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홈페이지 공지\"/>
    </mc:Choice>
  </mc:AlternateContent>
  <bookViews>
    <workbookView xWindow="0" yWindow="0" windowWidth="19200" windowHeight="11445"/>
  </bookViews>
  <sheets>
    <sheet name="원본 (2)" sheetId="6" r:id="rId1"/>
  </sheets>
  <definedNames>
    <definedName name="_xlnm._FilterDatabase" localSheetId="0" hidden="1">'원본 (2)'!$A$4:$V$74</definedName>
    <definedName name="_xlnm.Print_Titles" localSheetId="0">'원본 (2)'!$4:$4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0" i="6" l="1"/>
  <c r="U71" i="6"/>
  <c r="U72" i="6"/>
  <c r="U73" i="6"/>
  <c r="U11" i="6" l="1"/>
  <c r="U17" i="6"/>
  <c r="U18" i="6"/>
  <c r="U19" i="6"/>
  <c r="U21" i="6"/>
  <c r="U22" i="6"/>
  <c r="U20" i="6"/>
  <c r="U10" i="6"/>
  <c r="U55" i="6"/>
  <c r="U54" i="6"/>
  <c r="U53" i="6"/>
  <c r="U50" i="6"/>
  <c r="U8" i="6"/>
  <c r="U42" i="6"/>
  <c r="U43" i="6"/>
  <c r="U41" i="6"/>
  <c r="U12" i="6"/>
  <c r="U9" i="6"/>
  <c r="U15" i="6"/>
  <c r="U16" i="6"/>
  <c r="U14" i="6"/>
  <c r="U40" i="6"/>
  <c r="U44" i="6"/>
  <c r="U45" i="6"/>
  <c r="U46" i="6"/>
  <c r="U47" i="6"/>
  <c r="U48" i="6"/>
  <c r="U51" i="6"/>
  <c r="U52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4" i="6"/>
  <c r="U23" i="6" l="1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</calcChain>
</file>

<file path=xl/sharedStrings.xml><?xml version="1.0" encoding="utf-8"?>
<sst xmlns="http://schemas.openxmlformats.org/spreadsheetml/2006/main" count="790" uniqueCount="261">
  <si>
    <t>개설과목명</t>
    <phoneticPr fontId="1" type="noConversion"/>
  </si>
  <si>
    <t>교과
구분</t>
    <phoneticPr fontId="1" type="noConversion"/>
  </si>
  <si>
    <t>학점</t>
    <phoneticPr fontId="1" type="noConversion"/>
  </si>
  <si>
    <t>교수직종</t>
    <phoneticPr fontId="1" type="noConversion"/>
  </si>
  <si>
    <t>교수명</t>
    <phoneticPr fontId="1" type="noConversion"/>
  </si>
  <si>
    <t>수업구분</t>
    <phoneticPr fontId="1" type="noConversion"/>
  </si>
  <si>
    <t>개설과목
코드번호</t>
    <phoneticPr fontId="1" type="noConversion"/>
  </si>
  <si>
    <t>학년</t>
    <phoneticPr fontId="1" type="noConversion"/>
  </si>
  <si>
    <t>교수소속</t>
    <phoneticPr fontId="1" type="noConversion"/>
  </si>
  <si>
    <t>주/야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</si>
  <si>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</si>
  <si>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</si>
  <si>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</si>
  <si>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</si>
  <si>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강의실</t>
    <phoneticPr fontId="1" type="noConversion"/>
  </si>
  <si>
    <t>비 고</t>
    <phoneticPr fontId="1" type="noConversion"/>
  </si>
  <si>
    <t>비대면
수업주차
수</t>
    <phoneticPr fontId="1" type="noConversion"/>
  </si>
  <si>
    <t>합계
주차
수</t>
    <phoneticPr fontId="1" type="noConversion"/>
  </si>
  <si>
    <t>대면
수업주차
수</t>
    <phoneticPr fontId="1" type="noConversion"/>
  </si>
  <si>
    <t>수업운영
방식</t>
    <phoneticPr fontId="1" type="noConversion"/>
  </si>
  <si>
    <t>수강예정
인원</t>
    <phoneticPr fontId="1" type="noConversion"/>
  </si>
  <si>
    <t>비대면</t>
    <phoneticPr fontId="1" type="noConversion"/>
  </si>
  <si>
    <t>시수</t>
    <phoneticPr fontId="1" type="noConversion"/>
  </si>
  <si>
    <t>목</t>
    <phoneticPr fontId="1" type="noConversion"/>
  </si>
  <si>
    <t>월</t>
    <phoneticPr fontId="1" type="noConversion"/>
  </si>
  <si>
    <r>
      <t xml:space="preserve"> - 개설학과명 : 개설학과 기준으로 작성함</t>
    </r>
    <r>
      <rPr>
        <b/>
        <sz val="11"/>
        <rFont val="맑은 고딕"/>
        <family val="3"/>
        <charset val="129"/>
        <scheme val="minor"/>
      </rPr>
      <t>(교양교육원 강좌는 교양교육원에서 작성)</t>
    </r>
    <r>
      <rPr>
        <sz val="11"/>
        <rFont val="맑은 고딕"/>
        <family val="3"/>
        <charset val="129"/>
        <scheme val="minor"/>
      </rPr>
      <t xml:space="preserve">
 - 개설과목 코드번호 : 뒷두자리(-01, -02, -03, -04, ****) 포함하여 </t>
    </r>
    <r>
      <rPr>
        <b/>
        <sz val="11"/>
        <color rgb="FFFF0000"/>
        <rFont val="맑은 고딕"/>
        <family val="3"/>
        <charset val="129"/>
        <scheme val="minor"/>
      </rPr>
      <t>반드시 1줄 7자리로 작성</t>
    </r>
    <r>
      <rPr>
        <sz val="11"/>
        <rFont val="맑은 고딕"/>
        <family val="3"/>
        <charset val="129"/>
        <scheme val="minor"/>
      </rPr>
      <t xml:space="preserve"> 
 - 개설과목명 : 해당 교육과정표에 명시된 </t>
    </r>
    <r>
      <rPr>
        <b/>
        <sz val="11"/>
        <color rgb="FF3366FF"/>
        <rFont val="맑은 고딕"/>
        <family val="3"/>
        <charset val="129"/>
        <scheme val="minor"/>
      </rPr>
      <t xml:space="preserve">교과목명을 정확하게 작성함
 </t>
    </r>
    <r>
      <rPr>
        <sz val="11"/>
        <rFont val="맑은 고딕"/>
        <family val="3"/>
        <charset val="129"/>
        <scheme val="minor"/>
      </rPr>
      <t xml:space="preserve">- 교과구분 : 전필, 전선, 교선, 교필, 교직 중 작성
 - 수업구분 : 이론, 실습 이론실습 중 작성
 - 직종 : 전임, 겸임, 초빙, 석좌, 강사 중 작성
 - 수업요일, 시작교시, 종료교시 : 정규시간표와 동일하게 작성
 - 강의실 : 실제수업할 강의실 모두 작성(0000호, 숫자만 작성 x), </t>
    </r>
    <r>
      <rPr>
        <b/>
        <sz val="11"/>
        <color rgb="FF3366FF"/>
        <rFont val="맑은 고딕"/>
        <family val="3"/>
        <charset val="129"/>
        <scheme val="minor"/>
      </rPr>
      <t>비대면수업도 강의실 지정</t>
    </r>
    <r>
      <rPr>
        <sz val="11"/>
        <rFont val="맑은 고딕"/>
        <family val="3"/>
        <charset val="129"/>
        <scheme val="minor"/>
      </rPr>
      <t xml:space="preserve">
 - 수강예정인원 : 재학생, 복학생 등을 고려하여 작성
 - 수업운영방식 : </t>
    </r>
    <r>
      <rPr>
        <b/>
        <sz val="11"/>
        <rFont val="맑은 고딕"/>
        <family val="3"/>
        <charset val="129"/>
        <scheme val="minor"/>
      </rPr>
      <t>비대면 or 대면-비대면 or 대면 중 선택하여 작성</t>
    </r>
    <r>
      <rPr>
        <sz val="11"/>
        <rFont val="맑은 고딕"/>
        <family val="3"/>
        <charset val="129"/>
        <scheme val="minor"/>
      </rPr>
      <t xml:space="preserve">
 - 비대면/대면 수업 주차 수 : 수업운영방식별 수업주차 수 작성 
 - 합계 주차 수 : </t>
    </r>
    <r>
      <rPr>
        <b/>
        <sz val="11"/>
        <color rgb="FFFF0000"/>
        <rFont val="맑은 고딕"/>
        <family val="3"/>
        <charset val="129"/>
        <scheme val="minor"/>
      </rPr>
      <t xml:space="preserve">중간 및 기말 시험 포함하여 15 나오게 작성. 단, 1개 강좌 기준 정규시간표가 비연속적일 경우 30 등이 나와야함
</t>
    </r>
    <r>
      <rPr>
        <sz val="11"/>
        <rFont val="맑은 고딕"/>
        <family val="3"/>
        <charset val="129"/>
        <scheme val="minor"/>
      </rPr>
      <t xml:space="preserve"> - 비고 : 분반신청 등 특이사항 작성
</t>
    </r>
    <r>
      <rPr>
        <b/>
        <sz val="11"/>
        <color rgb="FF3366FF"/>
        <rFont val="맑은 고딕"/>
        <family val="3"/>
        <charset val="129"/>
        <scheme val="minor"/>
      </rPr>
      <t xml:space="preserve"> * 사회봉사 등 전체 개설강좌 작성</t>
    </r>
    <phoneticPr fontId="1" type="noConversion"/>
  </si>
  <si>
    <t>2020-2학기 과학수사과 수업 세부운영 계획 심의자료</t>
    <phoneticPr fontId="1" type="noConversion"/>
  </si>
  <si>
    <t>야</t>
    <phoneticPr fontId="1" type="noConversion"/>
  </si>
  <si>
    <t>대학생활의이해2</t>
    <phoneticPr fontId="1" type="noConversion"/>
  </si>
  <si>
    <t>실습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</si>
  <si>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</si>
  <si>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</si>
  <si>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</si>
  <si>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화</t>
    <phoneticPr fontId="1" type="noConversion"/>
  </si>
  <si>
    <t>금</t>
    <phoneticPr fontId="1" type="noConversion"/>
  </si>
  <si>
    <t>물리치료과</t>
    <phoneticPr fontId="1" type="noConversion"/>
  </si>
  <si>
    <t xml:space="preserve">주 </t>
    <phoneticPr fontId="1" type="noConversion"/>
  </si>
  <si>
    <t xml:space="preserve">주 </t>
    <phoneticPr fontId="1" type="noConversion"/>
  </si>
  <si>
    <t>근골격계 해부학</t>
    <phoneticPr fontId="1" type="noConversion"/>
  </si>
  <si>
    <t>전공필수</t>
    <phoneticPr fontId="1" type="noConversion"/>
  </si>
  <si>
    <t>김인섭</t>
    <phoneticPr fontId="1" type="noConversion"/>
  </si>
  <si>
    <t>문성기</t>
    <phoneticPr fontId="1" type="noConversion"/>
  </si>
  <si>
    <t>24839-03</t>
  </si>
  <si>
    <t>전공필수</t>
    <phoneticPr fontId="1" type="noConversion"/>
  </si>
  <si>
    <t>고석신</t>
    <phoneticPr fontId="1" type="noConversion"/>
  </si>
  <si>
    <t>겸임교원</t>
    <phoneticPr fontId="1" type="noConversion"/>
  </si>
  <si>
    <t>금</t>
    <phoneticPr fontId="1" type="noConversion"/>
  </si>
  <si>
    <t>24840-03</t>
  </si>
  <si>
    <t>신경계해부학</t>
    <phoneticPr fontId="1" type="noConversion"/>
  </si>
  <si>
    <t>물리치료과</t>
    <phoneticPr fontId="1" type="noConversion"/>
  </si>
  <si>
    <t>겸임교원</t>
    <phoneticPr fontId="1" type="noConversion"/>
  </si>
  <si>
    <t>대면-비대면혼합</t>
  </si>
  <si>
    <t>대면</t>
  </si>
  <si>
    <t>운동학</t>
    <phoneticPr fontId="1" type="noConversion"/>
  </si>
  <si>
    <t>기초운동치료학</t>
    <phoneticPr fontId="1" type="noConversion"/>
  </si>
  <si>
    <t>2
1</t>
    <phoneticPr fontId="1" type="noConversion"/>
  </si>
  <si>
    <t>이론
실습</t>
    <phoneticPr fontId="1" type="noConversion"/>
  </si>
  <si>
    <t>24844-01</t>
    <phoneticPr fontId="1" type="noConversion"/>
  </si>
  <si>
    <t>신경계 질환</t>
    <phoneticPr fontId="1" type="noConversion"/>
  </si>
  <si>
    <t>이론</t>
    <phoneticPr fontId="1" type="noConversion"/>
  </si>
  <si>
    <t>사회봉사</t>
    <phoneticPr fontId="1" type="noConversion"/>
  </si>
  <si>
    <t>교양필수</t>
    <phoneticPr fontId="1" type="noConversion"/>
  </si>
  <si>
    <t>김경모</t>
    <phoneticPr fontId="1" type="noConversion"/>
  </si>
  <si>
    <t>신경계 진단 및 평가학</t>
    <phoneticPr fontId="1" type="noConversion"/>
  </si>
  <si>
    <t>남택길</t>
    <phoneticPr fontId="1" type="noConversion"/>
  </si>
  <si>
    <t>신준호</t>
    <phoneticPr fontId="1" type="noConversion"/>
  </si>
  <si>
    <t>공중보건학</t>
    <phoneticPr fontId="1" type="noConversion"/>
  </si>
  <si>
    <t>전공선택</t>
  </si>
  <si>
    <t>이인학</t>
    <phoneticPr fontId="1" type="noConversion"/>
  </si>
  <si>
    <t>23028-01</t>
    <phoneticPr fontId="1" type="noConversion"/>
  </si>
  <si>
    <t>22253-01</t>
    <phoneticPr fontId="1" type="noConversion"/>
  </si>
  <si>
    <t>22253-02</t>
  </si>
  <si>
    <t>교양필수</t>
    <phoneticPr fontId="1" type="noConversion"/>
  </si>
  <si>
    <t>22253-03</t>
  </si>
  <si>
    <t>전임교원</t>
    <phoneticPr fontId="1" type="noConversion"/>
  </si>
  <si>
    <t>최재청</t>
    <phoneticPr fontId="1" type="noConversion"/>
  </si>
  <si>
    <t>대학생활의이해2</t>
    <phoneticPr fontId="1" type="noConversion"/>
  </si>
  <si>
    <t>교양필수</t>
    <phoneticPr fontId="1" type="noConversion"/>
  </si>
  <si>
    <t>이론</t>
    <phoneticPr fontId="1" type="noConversion"/>
  </si>
  <si>
    <t>전임교원</t>
    <phoneticPr fontId="1" type="noConversion"/>
  </si>
  <si>
    <t>이인학</t>
    <phoneticPr fontId="1" type="noConversion"/>
  </si>
  <si>
    <t>비대면</t>
    <phoneticPr fontId="1" type="noConversion"/>
  </si>
  <si>
    <t>23028-02</t>
  </si>
  <si>
    <t>문성기</t>
    <phoneticPr fontId="1" type="noConversion"/>
  </si>
  <si>
    <t>23028-03</t>
  </si>
  <si>
    <t>물리치료과</t>
    <phoneticPr fontId="1" type="noConversion"/>
  </si>
  <si>
    <t>최재청</t>
    <phoneticPr fontId="1" type="noConversion"/>
  </si>
  <si>
    <t>수</t>
    <phoneticPr fontId="1" type="noConversion"/>
  </si>
  <si>
    <t>24839-01</t>
    <phoneticPr fontId="1" type="noConversion"/>
  </si>
  <si>
    <t>근골격계 해부학</t>
    <phoneticPr fontId="1" type="noConversion"/>
  </si>
  <si>
    <t>전공필수</t>
    <phoneticPr fontId="1" type="noConversion"/>
  </si>
  <si>
    <t>이론</t>
    <phoneticPr fontId="1" type="noConversion"/>
  </si>
  <si>
    <t>24839-02</t>
    <phoneticPr fontId="1" type="noConversion"/>
  </si>
  <si>
    <t>근골격계 해부학</t>
    <phoneticPr fontId="1" type="noConversion"/>
  </si>
  <si>
    <t>전공필수</t>
    <phoneticPr fontId="1" type="noConversion"/>
  </si>
  <si>
    <t>전임교원</t>
    <phoneticPr fontId="1" type="noConversion"/>
  </si>
  <si>
    <t>물리치료과</t>
    <phoneticPr fontId="1" type="noConversion"/>
  </si>
  <si>
    <t>이론</t>
    <phoneticPr fontId="1" type="noConversion"/>
  </si>
  <si>
    <t>목</t>
    <phoneticPr fontId="1" type="noConversion"/>
  </si>
  <si>
    <t>24840-01</t>
    <phoneticPr fontId="1" type="noConversion"/>
  </si>
  <si>
    <t>신경계해부학</t>
    <phoneticPr fontId="1" type="noConversion"/>
  </si>
  <si>
    <t>전공필수</t>
    <phoneticPr fontId="1" type="noConversion"/>
  </si>
  <si>
    <t>겸임교원</t>
    <phoneticPr fontId="1" type="noConversion"/>
  </si>
  <si>
    <t>목</t>
    <phoneticPr fontId="1" type="noConversion"/>
  </si>
  <si>
    <t>24840-02</t>
    <phoneticPr fontId="1" type="noConversion"/>
  </si>
  <si>
    <t>겸임교원</t>
    <phoneticPr fontId="1" type="noConversion"/>
  </si>
  <si>
    <t>고석신</t>
    <phoneticPr fontId="1" type="noConversion"/>
  </si>
  <si>
    <t>물리치료과</t>
    <phoneticPr fontId="1" type="noConversion"/>
  </si>
  <si>
    <t>금</t>
    <phoneticPr fontId="1" type="noConversion"/>
  </si>
  <si>
    <t>24433-01</t>
    <phoneticPr fontId="1" type="noConversion"/>
  </si>
  <si>
    <t>한슬기</t>
    <phoneticPr fontId="1" type="noConversion"/>
  </si>
  <si>
    <t>한슬기</t>
    <phoneticPr fontId="1" type="noConversion"/>
  </si>
  <si>
    <t>24433-02</t>
  </si>
  <si>
    <t>운동학</t>
    <phoneticPr fontId="1" type="noConversion"/>
  </si>
  <si>
    <t>이론</t>
    <phoneticPr fontId="1" type="noConversion"/>
  </si>
  <si>
    <t>물리치료과</t>
    <phoneticPr fontId="1" type="noConversion"/>
  </si>
  <si>
    <t>24433-03</t>
  </si>
  <si>
    <t>운동학</t>
    <phoneticPr fontId="1" type="noConversion"/>
  </si>
  <si>
    <t>이론</t>
    <phoneticPr fontId="1" type="noConversion"/>
  </si>
  <si>
    <t>전임교원</t>
    <phoneticPr fontId="1" type="noConversion"/>
  </si>
  <si>
    <t>24841-01</t>
    <phoneticPr fontId="1" type="noConversion"/>
  </si>
  <si>
    <t>월</t>
    <phoneticPr fontId="1" type="noConversion"/>
  </si>
  <si>
    <t>24841-02</t>
  </si>
  <si>
    <t>기초운동치료학</t>
    <phoneticPr fontId="1" type="noConversion"/>
  </si>
  <si>
    <t>24841-03</t>
  </si>
  <si>
    <t>이론</t>
    <phoneticPr fontId="1" type="noConversion"/>
  </si>
  <si>
    <t>전임교원</t>
    <phoneticPr fontId="1" type="noConversion"/>
  </si>
  <si>
    <t>화</t>
    <phoneticPr fontId="1" type="noConversion"/>
  </si>
  <si>
    <t xml:space="preserve">주 </t>
  </si>
  <si>
    <t>23030-01</t>
    <phoneticPr fontId="1" type="noConversion"/>
  </si>
  <si>
    <t>대학문화와미래2</t>
    <phoneticPr fontId="1" type="noConversion"/>
  </si>
  <si>
    <t>이론</t>
    <phoneticPr fontId="1" type="noConversion"/>
  </si>
  <si>
    <t>전임교원</t>
    <phoneticPr fontId="1" type="noConversion"/>
  </si>
  <si>
    <t>김경모</t>
    <phoneticPr fontId="1" type="noConversion"/>
  </si>
  <si>
    <t>수</t>
    <phoneticPr fontId="1" type="noConversion"/>
  </si>
  <si>
    <t>23030-02</t>
  </si>
  <si>
    <t>교양필수</t>
    <phoneticPr fontId="1" type="noConversion"/>
  </si>
  <si>
    <t>물리치료과</t>
    <phoneticPr fontId="1" type="noConversion"/>
  </si>
  <si>
    <t>월</t>
    <phoneticPr fontId="1" type="noConversion"/>
  </si>
  <si>
    <t>23030-03</t>
  </si>
  <si>
    <t>대학문화와미래2</t>
    <phoneticPr fontId="1" type="noConversion"/>
  </si>
  <si>
    <t>김인섭</t>
    <phoneticPr fontId="1" type="noConversion"/>
  </si>
  <si>
    <t>월</t>
    <phoneticPr fontId="1" type="noConversion"/>
  </si>
  <si>
    <t>비대면</t>
    <phoneticPr fontId="1" type="noConversion"/>
  </si>
  <si>
    <t>24422-01</t>
    <phoneticPr fontId="1" type="noConversion"/>
  </si>
  <si>
    <t>물리적인자치료2</t>
    <phoneticPr fontId="1" type="noConversion"/>
  </si>
  <si>
    <t>이론
실습</t>
    <phoneticPr fontId="1" type="noConversion"/>
  </si>
  <si>
    <t>2
1</t>
    <phoneticPr fontId="1" type="noConversion"/>
  </si>
  <si>
    <t>24422-02</t>
  </si>
  <si>
    <t>물리적인자치료2</t>
    <phoneticPr fontId="1" type="noConversion"/>
  </si>
  <si>
    <t>24422-03</t>
  </si>
  <si>
    <t>이론
실습</t>
    <phoneticPr fontId="1" type="noConversion"/>
  </si>
  <si>
    <t>2
1</t>
    <phoneticPr fontId="1" type="noConversion"/>
  </si>
  <si>
    <t>24844-02</t>
  </si>
  <si>
    <t>신경계 질환</t>
    <phoneticPr fontId="1" type="noConversion"/>
  </si>
  <si>
    <t>남택길</t>
    <phoneticPr fontId="1" type="noConversion"/>
  </si>
  <si>
    <t>24844-03</t>
  </si>
  <si>
    <t>24845-01</t>
    <phoneticPr fontId="1" type="noConversion"/>
  </si>
  <si>
    <t>특수물리치료학1</t>
    <phoneticPr fontId="1" type="noConversion"/>
  </si>
  <si>
    <t>금</t>
    <phoneticPr fontId="1" type="noConversion"/>
  </si>
  <si>
    <t>24845-02</t>
  </si>
  <si>
    <t>김경모</t>
    <phoneticPr fontId="1" type="noConversion"/>
  </si>
  <si>
    <t>24845-03</t>
  </si>
  <si>
    <t>24846-01</t>
    <phoneticPr fontId="1" type="noConversion"/>
  </si>
  <si>
    <t>신경계 진단 및 평가학</t>
    <phoneticPr fontId="1" type="noConversion"/>
  </si>
  <si>
    <t>24846-02</t>
  </si>
  <si>
    <t>24846-03</t>
  </si>
  <si>
    <t>화</t>
    <phoneticPr fontId="1" type="noConversion"/>
  </si>
  <si>
    <t>24848-01</t>
    <phoneticPr fontId="1" type="noConversion"/>
  </si>
  <si>
    <t>중추신경계 운동기능평가</t>
    <phoneticPr fontId="1" type="noConversion"/>
  </si>
  <si>
    <t>24848-02</t>
  </si>
  <si>
    <t>신준호</t>
    <phoneticPr fontId="1" type="noConversion"/>
  </si>
  <si>
    <t>24848-03</t>
  </si>
  <si>
    <t>20126-01</t>
    <phoneticPr fontId="1" type="noConversion"/>
  </si>
  <si>
    <t>공중보건학</t>
    <phoneticPr fontId="1" type="noConversion"/>
  </si>
  <si>
    <t>문성기</t>
    <phoneticPr fontId="1" type="noConversion"/>
  </si>
  <si>
    <t>20126-02</t>
  </si>
  <si>
    <t>20126-03</t>
  </si>
  <si>
    <t>자세반사와 정상운동발달</t>
    <phoneticPr fontId="1" type="noConversion"/>
  </si>
  <si>
    <t>전공선택</t>
    <phoneticPr fontId="1" type="noConversion"/>
  </si>
  <si>
    <t>전기생리학</t>
    <phoneticPr fontId="1" type="noConversion"/>
  </si>
  <si>
    <t>이상호</t>
    <phoneticPr fontId="1" type="noConversion"/>
  </si>
  <si>
    <t>촉진법</t>
    <phoneticPr fontId="1" type="noConversion"/>
  </si>
  <si>
    <t>전공선택</t>
    <phoneticPr fontId="1" type="noConversion"/>
  </si>
  <si>
    <t>김정아</t>
    <phoneticPr fontId="1" type="noConversion"/>
  </si>
  <si>
    <t xml:space="preserve">금 </t>
    <phoneticPr fontId="1" type="noConversion"/>
  </si>
  <si>
    <t>23032-01</t>
    <phoneticPr fontId="1" type="noConversion"/>
  </si>
  <si>
    <t>진로지도2</t>
    <phoneticPr fontId="1" type="noConversion"/>
  </si>
  <si>
    <t>교양필수</t>
    <phoneticPr fontId="1" type="noConversion"/>
  </si>
  <si>
    <t>23032-02</t>
  </si>
  <si>
    <t>진로지도2</t>
    <phoneticPr fontId="1" type="noConversion"/>
  </si>
  <si>
    <t>23032-03</t>
  </si>
  <si>
    <t>김인섭</t>
    <phoneticPr fontId="1" type="noConversion"/>
  </si>
  <si>
    <t>25480-01</t>
    <phoneticPr fontId="1" type="noConversion"/>
  </si>
  <si>
    <t>지역사회중심물리치료</t>
    <phoneticPr fontId="1" type="noConversion"/>
  </si>
  <si>
    <t>이인학</t>
    <phoneticPr fontId="1" type="noConversion"/>
  </si>
  <si>
    <t>대면</t>
    <phoneticPr fontId="1" type="noConversion"/>
  </si>
  <si>
    <t>25480-02</t>
  </si>
  <si>
    <t>정세일</t>
    <phoneticPr fontId="1" type="noConversion"/>
  </si>
  <si>
    <t>25480-03</t>
  </si>
  <si>
    <t>21099-01</t>
    <phoneticPr fontId="1" type="noConversion"/>
  </si>
  <si>
    <t>의료관계법규</t>
    <phoneticPr fontId="1" type="noConversion"/>
  </si>
  <si>
    <t>화</t>
    <phoneticPr fontId="1" type="noConversion"/>
  </si>
  <si>
    <t>21099-02</t>
  </si>
  <si>
    <t>21099-03</t>
  </si>
  <si>
    <t>치료적마사지</t>
    <phoneticPr fontId="1" type="noConversion"/>
  </si>
  <si>
    <t>1
2</t>
    <phoneticPr fontId="1" type="noConversion"/>
  </si>
  <si>
    <t>조주철</t>
    <phoneticPr fontId="1" type="noConversion"/>
  </si>
  <si>
    <t>24427-01</t>
    <phoneticPr fontId="1" type="noConversion"/>
  </si>
  <si>
    <t>근골격계문제해결</t>
    <phoneticPr fontId="1" type="noConversion"/>
  </si>
  <si>
    <t>24427-02</t>
  </si>
  <si>
    <t>24427-03</t>
  </si>
  <si>
    <t>24428-01</t>
    <phoneticPr fontId="1" type="noConversion"/>
  </si>
  <si>
    <t>신경계문제해결</t>
    <phoneticPr fontId="1" type="noConversion"/>
  </si>
  <si>
    <t>24428-02</t>
  </si>
  <si>
    <t>24428-03</t>
  </si>
  <si>
    <t>고유수용성신경근촉진법</t>
    <phoneticPr fontId="1" type="noConversion"/>
  </si>
  <si>
    <t>관절도수치료</t>
    <phoneticPr fontId="1" type="noConversion"/>
  </si>
  <si>
    <t>미래비전2</t>
    <phoneticPr fontId="1" type="noConversion"/>
  </si>
  <si>
    <t>실습</t>
    <phoneticPr fontId="1" type="noConversion"/>
  </si>
  <si>
    <t>창업프로젝트 기초</t>
    <phoneticPr fontId="1" type="noConversion"/>
  </si>
  <si>
    <t>연구방법론</t>
    <phoneticPr fontId="1" type="noConversion"/>
  </si>
  <si>
    <t>교양선택</t>
    <phoneticPr fontId="1" type="noConversion"/>
  </si>
  <si>
    <t>신경물리치료학각론</t>
    <phoneticPr fontId="1" type="noConversion"/>
  </si>
  <si>
    <t>통증물리치료학각론</t>
    <phoneticPr fontId="1" type="noConversion"/>
  </si>
  <si>
    <t>이승병</t>
    <phoneticPr fontId="1" type="noConversion"/>
  </si>
  <si>
    <t>근골격물리치료학각론</t>
    <phoneticPr fontId="1" type="noConversion"/>
  </si>
  <si>
    <t>심재광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</si>
  <si>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</si>
  <si>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</si>
  <si>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</si>
  <si>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</si>
  <si>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</si>
  <si>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</si>
  <si>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</si>
  <si>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 xml:space="preserve">주 </t>
    <phoneticPr fontId="1" type="noConversion"/>
  </si>
  <si>
    <t>야</t>
    <phoneticPr fontId="1" type="noConversion"/>
  </si>
  <si>
    <t>야</t>
    <phoneticPr fontId="1" type="noConversion"/>
  </si>
  <si>
    <t>미래비전2</t>
  </si>
  <si>
    <t>교양필수</t>
  </si>
  <si>
    <t>실습</t>
  </si>
  <si>
    <t>전임교원</t>
  </si>
  <si>
    <t>물리치료과</t>
  </si>
  <si>
    <t>한슬기</t>
  </si>
  <si>
    <t>월</t>
  </si>
  <si>
    <t>비대면</t>
  </si>
  <si>
    <t>창업프로젝트 기초</t>
  </si>
  <si>
    <t>이론</t>
  </si>
  <si>
    <t>김인섭</t>
  </si>
  <si>
    <t>목</t>
  </si>
  <si>
    <t>연구방법론</t>
  </si>
  <si>
    <t>교양선택</t>
  </si>
  <si>
    <t>김경모</t>
  </si>
  <si>
    <t>금</t>
  </si>
  <si>
    <t>신경물리치료학각론</t>
  </si>
  <si>
    <t>전공필수</t>
  </si>
  <si>
    <t>이론
실습</t>
  </si>
  <si>
    <t>1
2</t>
  </si>
  <si>
    <t>수</t>
  </si>
  <si>
    <t xml:space="preserve">수강신청 x </t>
  </si>
  <si>
    <t xml:space="preserve">수강신청 x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</si>
</sst>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4"/>
      <color rgb="FF3366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3366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thick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indexed="64"/>
      </bottom>
      <diagonal/>
    </border>
    <border>
      <left style="dashed">
        <color auto="1"/>
      </left>
      <right/>
      <top style="dashed">
        <color auto="1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hair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hair">
        <color indexed="64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hair">
        <color indexed="64"/>
      </bottom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auto="1"/>
      </left>
      <right style="hair">
        <color auto="1"/>
      </right>
      <top style="dashed">
        <color auto="1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dashed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27" xfId="0" applyFill="1" applyBorder="1">
      <alignment vertical="center"/>
    </xf>
    <xf numFmtId="0" fontId="0" fillId="0" borderId="27" xfId="0" applyBorder="1">
      <alignment vertical="center"/>
    </xf>
    <xf numFmtId="0" fontId="2" fillId="2" borderId="37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 shrinkToFit="1"/>
    </xf>
    <xf numFmtId="0" fontId="0" fillId="0" borderId="40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 shrinkToFit="1"/>
    </xf>
    <xf numFmtId="0" fontId="6" fillId="0" borderId="4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U75"/>
  <sheetViews>
    <sheetView tabSelected="1" topLeftCell="H1" zoomScale="70" zoomScaleNormal="70" workbookViewId="0">
      <pane ySplit="4" topLeftCell="A5" activePane="bottomLeft" state="frozen"/>
      <selection pane="bottomLeft" activeCell="V73" sqref="V73"/>
    </sheetView>
  </sheetViews>
  <sheetFormatPr defaultRowHeight="35.1" customHeight="1" x14ac:dyDescent="0.3"/>
  <cols>
    <col min="1" max="1" width="15.25" style="3" bestFit="1" customWidth="1"/>
    <col min="2" max="2" width="9.5" style="3" bestFit="1" customWidth="1"/>
    <col min="3" max="3" width="10.375" style="3" bestFit="1" customWidth="1"/>
    <col min="4" max="4" width="13.25" style="3" customWidth="1"/>
    <col min="5" max="5" width="20.875" style="3" customWidth="1"/>
    <col min="6" max="6" width="15.875" style="3" bestFit="1" customWidth="1"/>
    <col min="7" max="7" width="13.25" style="3" bestFit="1" customWidth="1"/>
    <col min="8" max="9" width="9.5" style="3" customWidth="1"/>
    <col min="10" max="10" width="13.25" style="3" bestFit="1" customWidth="1"/>
    <col min="11" max="11" width="14.25" style="3" bestFit="1" customWidth="1"/>
    <col min="12" max="12" width="11.375" style="3" bestFit="1" customWidth="1"/>
    <col min="13" max="13" width="13.125" style="3" customWidth="1"/>
    <col min="14" max="14" width="13.625" style="3" customWidth="1"/>
    <col min="15" max="15" width="14" style="3" customWidth="1"/>
    <col min="16" max="16" width="16.375" style="3" customWidth="1"/>
    <col min="17" max="18" width="11.375" style="3" customWidth="1"/>
    <col min="19" max="20" width="14.25" style="3" bestFit="1" customWidth="1"/>
    <col min="21" max="21" width="16.625" style="3" customWidth="1"/>
    <col min="22" max="22" width="18.875" style="2" customWidth="1"/>
    <col min="23" max="16384" width="9" style="1"/>
  </cols>
  <sheetData>
    <row r="1" spans="1:47" ht="35.1" customHeight="1" x14ac:dyDescent="0.3">
      <c r="A1" s="83" t="s">
        <v>26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</row>
    <row r="2" spans="1:47" ht="1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6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</row>
    <row r="3" spans="1:47" ht="260.25" customHeight="1" thickBot="1" x14ac:dyDescent="0.35">
      <c r="A3" s="85" t="s">
        <v>25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</row>
    <row r="4" spans="1:47" s="45" customFormat="1" ht="39.950000000000003" customHeight="1" x14ac:dyDescent="0.3">
      <c r="A4" s="4" t="s">
        <v>10</v>
      </c>
      <c r="B4" s="5" t="s">
        <v>7</v>
      </c>
      <c r="C4" s="5" t="s">
        <v>9</v>
      </c>
      <c r="D4" s="5" t="s">
        <v>6</v>
      </c>
      <c r="E4" s="5" t="s">
        <v>0</v>
      </c>
      <c r="F4" s="5" t="s">
        <v>1</v>
      </c>
      <c r="G4" s="5" t="s">
        <v>5</v>
      </c>
      <c r="H4" s="5" t="s">
        <v>2</v>
      </c>
      <c r="I4" s="5" t="s">
        <v>22</v>
      </c>
      <c r="J4" s="5" t="s">
        <v>3</v>
      </c>
      <c r="K4" s="5" t="s">
        <v>8</v>
      </c>
      <c r="L4" s="5" t="s">
        <v>4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20</v>
      </c>
      <c r="R4" s="5" t="s">
        <v>19</v>
      </c>
      <c r="S4" s="5" t="s">
        <v>16</v>
      </c>
      <c r="T4" s="5" t="s">
        <v>18</v>
      </c>
      <c r="U4" s="5" t="s">
        <v>17</v>
      </c>
      <c r="V4" s="68" t="s">
        <v>15</v>
      </c>
      <c r="W4" s="66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</row>
    <row r="5" spans="1:47" ht="16.5" x14ac:dyDescent="0.3">
      <c r="A5" s="29" t="s">
        <v>35</v>
      </c>
      <c r="B5" s="19">
        <v>1</v>
      </c>
      <c r="C5" s="19" t="s">
        <v>37</v>
      </c>
      <c r="D5" s="19" t="s">
        <v>70</v>
      </c>
      <c r="E5" s="11" t="s">
        <v>60</v>
      </c>
      <c r="F5" s="19" t="s">
        <v>61</v>
      </c>
      <c r="G5" s="19" t="s">
        <v>29</v>
      </c>
      <c r="H5" s="19">
        <v>1</v>
      </c>
      <c r="I5" s="19">
        <v>1</v>
      </c>
      <c r="J5" s="19" t="s">
        <v>31</v>
      </c>
      <c r="K5" s="19" t="s">
        <v>35</v>
      </c>
      <c r="L5" s="19" t="s">
        <v>68</v>
      </c>
      <c r="M5" s="8"/>
      <c r="N5" s="8"/>
      <c r="O5" s="8"/>
      <c r="P5" s="8"/>
      <c r="Q5" s="8">
        <v>32</v>
      </c>
      <c r="R5" s="10"/>
      <c r="S5" s="30"/>
      <c r="T5" s="30"/>
      <c r="U5" s="30">
        <v>0</v>
      </c>
      <c r="V5" s="50"/>
      <c r="W5" s="67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6.5" x14ac:dyDescent="0.3">
      <c r="A6" s="29" t="s">
        <v>35</v>
      </c>
      <c r="B6" s="19">
        <v>1</v>
      </c>
      <c r="C6" s="19" t="s">
        <v>37</v>
      </c>
      <c r="D6" s="19" t="s">
        <v>71</v>
      </c>
      <c r="E6" s="11" t="s">
        <v>60</v>
      </c>
      <c r="F6" s="19" t="s">
        <v>72</v>
      </c>
      <c r="G6" s="19" t="s">
        <v>29</v>
      </c>
      <c r="H6" s="19">
        <v>1</v>
      </c>
      <c r="I6" s="19">
        <v>1</v>
      </c>
      <c r="J6" s="19" t="s">
        <v>31</v>
      </c>
      <c r="K6" s="19" t="s">
        <v>35</v>
      </c>
      <c r="L6" s="19" t="s">
        <v>41</v>
      </c>
      <c r="M6" s="8"/>
      <c r="N6" s="8"/>
      <c r="O6" s="8"/>
      <c r="P6" s="8"/>
      <c r="Q6" s="8">
        <v>29</v>
      </c>
      <c r="R6" s="10"/>
      <c r="S6" s="30"/>
      <c r="T6" s="30"/>
      <c r="U6" s="30">
        <v>0</v>
      </c>
      <c r="V6" s="50"/>
      <c r="W6" s="67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</row>
    <row r="7" spans="1:47" ht="16.5" x14ac:dyDescent="0.3">
      <c r="A7" s="29" t="s">
        <v>35</v>
      </c>
      <c r="B7" s="19">
        <v>1</v>
      </c>
      <c r="C7" s="19" t="s">
        <v>37</v>
      </c>
      <c r="D7" s="19" t="s">
        <v>73</v>
      </c>
      <c r="E7" s="11" t="s">
        <v>60</v>
      </c>
      <c r="F7" s="19" t="s">
        <v>72</v>
      </c>
      <c r="G7" s="19" t="s">
        <v>29</v>
      </c>
      <c r="H7" s="19">
        <v>1</v>
      </c>
      <c r="I7" s="19">
        <v>1</v>
      </c>
      <c r="J7" s="19" t="s">
        <v>74</v>
      </c>
      <c r="K7" s="19" t="s">
        <v>35</v>
      </c>
      <c r="L7" s="19" t="s">
        <v>75</v>
      </c>
      <c r="M7" s="8"/>
      <c r="N7" s="8"/>
      <c r="O7" s="8"/>
      <c r="P7" s="8"/>
      <c r="Q7" s="8">
        <v>29</v>
      </c>
      <c r="R7" s="10"/>
      <c r="S7" s="30"/>
      <c r="T7" s="30"/>
      <c r="U7" s="30">
        <v>0</v>
      </c>
      <c r="V7" s="50"/>
      <c r="W7" s="67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</row>
    <row r="8" spans="1:47" ht="16.5" x14ac:dyDescent="0.3">
      <c r="A8" s="29" t="s">
        <v>35</v>
      </c>
      <c r="B8" s="19">
        <v>1</v>
      </c>
      <c r="C8" s="19" t="s">
        <v>37</v>
      </c>
      <c r="D8" s="19" t="s">
        <v>69</v>
      </c>
      <c r="E8" s="11" t="s">
        <v>76</v>
      </c>
      <c r="F8" s="19" t="s">
        <v>77</v>
      </c>
      <c r="G8" s="31" t="s">
        <v>78</v>
      </c>
      <c r="H8" s="19">
        <v>0</v>
      </c>
      <c r="I8" s="19">
        <v>1</v>
      </c>
      <c r="J8" s="19" t="s">
        <v>79</v>
      </c>
      <c r="K8" s="19" t="s">
        <v>35</v>
      </c>
      <c r="L8" s="19" t="s">
        <v>80</v>
      </c>
      <c r="M8" s="8" t="s">
        <v>33</v>
      </c>
      <c r="N8" s="8">
        <v>4</v>
      </c>
      <c r="O8" s="8">
        <v>4</v>
      </c>
      <c r="P8" s="8">
        <v>8111</v>
      </c>
      <c r="Q8" s="8">
        <v>32</v>
      </c>
      <c r="R8" s="10" t="s">
        <v>81</v>
      </c>
      <c r="S8" s="30">
        <v>8</v>
      </c>
      <c r="T8" s="30"/>
      <c r="U8" s="30">
        <f>SUM(S8+T8)</f>
        <v>8</v>
      </c>
      <c r="V8" s="50"/>
      <c r="W8" s="67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</row>
    <row r="9" spans="1:47" ht="16.5" x14ac:dyDescent="0.3">
      <c r="A9" s="29" t="s">
        <v>35</v>
      </c>
      <c r="B9" s="19">
        <v>1</v>
      </c>
      <c r="C9" s="19" t="s">
        <v>37</v>
      </c>
      <c r="D9" s="19" t="s">
        <v>82</v>
      </c>
      <c r="E9" s="11" t="s">
        <v>76</v>
      </c>
      <c r="F9" s="19" t="s">
        <v>77</v>
      </c>
      <c r="G9" s="31" t="s">
        <v>78</v>
      </c>
      <c r="H9" s="19">
        <v>0</v>
      </c>
      <c r="I9" s="19">
        <v>1</v>
      </c>
      <c r="J9" s="19" t="s">
        <v>79</v>
      </c>
      <c r="K9" s="19" t="s">
        <v>35</v>
      </c>
      <c r="L9" s="19" t="s">
        <v>83</v>
      </c>
      <c r="M9" s="8" t="s">
        <v>23</v>
      </c>
      <c r="N9" s="8">
        <v>5</v>
      </c>
      <c r="O9" s="8">
        <v>5</v>
      </c>
      <c r="P9" s="8">
        <v>8114</v>
      </c>
      <c r="Q9" s="8">
        <v>29</v>
      </c>
      <c r="R9" s="10" t="s">
        <v>21</v>
      </c>
      <c r="S9" s="30">
        <v>8</v>
      </c>
      <c r="T9" s="30"/>
      <c r="U9" s="30">
        <f>SUM(S9+T9)</f>
        <v>8</v>
      </c>
      <c r="V9" s="50"/>
      <c r="W9" s="67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</row>
    <row r="10" spans="1:47" s="16" customFormat="1" ht="17.25" thickBot="1" x14ac:dyDescent="0.35">
      <c r="A10" s="32" t="s">
        <v>35</v>
      </c>
      <c r="B10" s="33">
        <v>1</v>
      </c>
      <c r="C10" s="33" t="s">
        <v>37</v>
      </c>
      <c r="D10" s="19" t="s">
        <v>84</v>
      </c>
      <c r="E10" s="11" t="s">
        <v>28</v>
      </c>
      <c r="F10" s="19" t="s">
        <v>61</v>
      </c>
      <c r="G10" s="31" t="s">
        <v>30</v>
      </c>
      <c r="H10" s="19">
        <v>0</v>
      </c>
      <c r="I10" s="19">
        <v>1</v>
      </c>
      <c r="J10" s="19" t="s">
        <v>31</v>
      </c>
      <c r="K10" s="19" t="s">
        <v>85</v>
      </c>
      <c r="L10" s="19" t="s">
        <v>86</v>
      </c>
      <c r="M10" s="8" t="s">
        <v>87</v>
      </c>
      <c r="N10" s="8">
        <v>4</v>
      </c>
      <c r="O10" s="8">
        <v>4</v>
      </c>
      <c r="P10" s="8">
        <v>8616</v>
      </c>
      <c r="Q10" s="8">
        <v>29</v>
      </c>
      <c r="R10" s="10" t="s">
        <v>21</v>
      </c>
      <c r="S10" s="30">
        <v>8</v>
      </c>
      <c r="T10" s="30"/>
      <c r="U10" s="30">
        <f>SUM(S10+T10)</f>
        <v>8</v>
      </c>
      <c r="V10" s="50"/>
      <c r="W10" s="67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</row>
    <row r="11" spans="1:47" ht="17.25" thickTop="1" x14ac:dyDescent="0.3">
      <c r="A11" s="34" t="s">
        <v>35</v>
      </c>
      <c r="B11" s="33">
        <v>1</v>
      </c>
      <c r="C11" s="33" t="s">
        <v>37</v>
      </c>
      <c r="D11" s="19" t="s">
        <v>88</v>
      </c>
      <c r="E11" s="11" t="s">
        <v>89</v>
      </c>
      <c r="F11" s="19" t="s">
        <v>90</v>
      </c>
      <c r="G11" s="19" t="s">
        <v>91</v>
      </c>
      <c r="H11" s="19">
        <v>3</v>
      </c>
      <c r="I11" s="19">
        <v>3</v>
      </c>
      <c r="J11" s="19" t="s">
        <v>31</v>
      </c>
      <c r="K11" s="19" t="s">
        <v>35</v>
      </c>
      <c r="L11" s="19" t="s">
        <v>40</v>
      </c>
      <c r="M11" s="8" t="s">
        <v>33</v>
      </c>
      <c r="N11" s="8">
        <v>1</v>
      </c>
      <c r="O11" s="8">
        <v>3</v>
      </c>
      <c r="P11" s="8">
        <v>8615</v>
      </c>
      <c r="Q11" s="8">
        <v>32</v>
      </c>
      <c r="R11" s="10" t="s">
        <v>51</v>
      </c>
      <c r="S11" s="35">
        <v>6</v>
      </c>
      <c r="T11" s="35">
        <v>9</v>
      </c>
      <c r="U11" s="30">
        <f>SUM(S11+T11)</f>
        <v>15</v>
      </c>
      <c r="V11" s="69"/>
      <c r="W11" s="67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</row>
    <row r="12" spans="1:47" ht="16.5" x14ac:dyDescent="0.3">
      <c r="A12" s="29" t="s">
        <v>35</v>
      </c>
      <c r="B12" s="33">
        <v>1</v>
      </c>
      <c r="C12" s="33" t="s">
        <v>37</v>
      </c>
      <c r="D12" s="19" t="s">
        <v>92</v>
      </c>
      <c r="E12" s="11" t="s">
        <v>93</v>
      </c>
      <c r="F12" s="19" t="s">
        <v>94</v>
      </c>
      <c r="G12" s="19" t="s">
        <v>59</v>
      </c>
      <c r="H12" s="19">
        <v>3</v>
      </c>
      <c r="I12" s="19">
        <v>3</v>
      </c>
      <c r="J12" s="19" t="s">
        <v>95</v>
      </c>
      <c r="K12" s="19" t="s">
        <v>96</v>
      </c>
      <c r="L12" s="19" t="s">
        <v>41</v>
      </c>
      <c r="M12" s="8" t="s">
        <v>23</v>
      </c>
      <c r="N12" s="8">
        <v>6</v>
      </c>
      <c r="O12" s="8">
        <v>8</v>
      </c>
      <c r="P12" s="8">
        <v>8114</v>
      </c>
      <c r="Q12" s="8">
        <v>29</v>
      </c>
      <c r="R12" s="10" t="s">
        <v>51</v>
      </c>
      <c r="S12" s="30">
        <v>8</v>
      </c>
      <c r="T12" s="30">
        <v>7</v>
      </c>
      <c r="U12" s="30">
        <f>SUM(S12+T12)</f>
        <v>15</v>
      </c>
      <c r="V12" s="70"/>
      <c r="W12" s="67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</row>
    <row r="13" spans="1:47" ht="16.5" x14ac:dyDescent="0.3">
      <c r="A13" s="29" t="s">
        <v>35</v>
      </c>
      <c r="B13" s="33">
        <v>1</v>
      </c>
      <c r="C13" s="33" t="s">
        <v>37</v>
      </c>
      <c r="D13" s="19" t="s">
        <v>42</v>
      </c>
      <c r="E13" s="11" t="s">
        <v>38</v>
      </c>
      <c r="F13" s="19" t="s">
        <v>90</v>
      </c>
      <c r="G13" s="19" t="s">
        <v>97</v>
      </c>
      <c r="H13" s="19">
        <v>3</v>
      </c>
      <c r="I13" s="19">
        <v>3</v>
      </c>
      <c r="J13" s="19" t="s">
        <v>31</v>
      </c>
      <c r="K13" s="19" t="s">
        <v>35</v>
      </c>
      <c r="L13" s="19" t="s">
        <v>40</v>
      </c>
      <c r="M13" s="8" t="s">
        <v>98</v>
      </c>
      <c r="N13" s="8">
        <v>1</v>
      </c>
      <c r="O13" s="8">
        <v>3</v>
      </c>
      <c r="P13" s="8">
        <v>8615</v>
      </c>
      <c r="Q13" s="8">
        <v>29</v>
      </c>
      <c r="R13" s="10" t="s">
        <v>51</v>
      </c>
      <c r="S13" s="30">
        <v>6</v>
      </c>
      <c r="T13" s="30">
        <v>9</v>
      </c>
      <c r="U13" s="30">
        <v>0</v>
      </c>
      <c r="V13" s="70"/>
      <c r="W13" s="67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</row>
    <row r="14" spans="1:47" ht="16.5" x14ac:dyDescent="0.3">
      <c r="A14" s="29" t="s">
        <v>35</v>
      </c>
      <c r="B14" s="33">
        <v>1</v>
      </c>
      <c r="C14" s="33" t="s">
        <v>37</v>
      </c>
      <c r="D14" s="19" t="s">
        <v>99</v>
      </c>
      <c r="E14" s="11" t="s">
        <v>100</v>
      </c>
      <c r="F14" s="19" t="s">
        <v>101</v>
      </c>
      <c r="G14" s="19" t="s">
        <v>30</v>
      </c>
      <c r="H14" s="19">
        <v>3</v>
      </c>
      <c r="I14" s="19">
        <v>3</v>
      </c>
      <c r="J14" s="19" t="s">
        <v>102</v>
      </c>
      <c r="K14" s="19" t="s">
        <v>35</v>
      </c>
      <c r="L14" s="19" t="s">
        <v>44</v>
      </c>
      <c r="M14" s="8" t="s">
        <v>103</v>
      </c>
      <c r="N14" s="8">
        <v>1</v>
      </c>
      <c r="O14" s="8">
        <v>3</v>
      </c>
      <c r="P14" s="8">
        <v>8620</v>
      </c>
      <c r="Q14" s="8">
        <v>32</v>
      </c>
      <c r="R14" s="10" t="s">
        <v>52</v>
      </c>
      <c r="S14" s="30">
        <v>0</v>
      </c>
      <c r="T14" s="30">
        <v>15</v>
      </c>
      <c r="U14" s="30">
        <f>SUM(S14+T14)</f>
        <v>15</v>
      </c>
      <c r="V14" s="71"/>
      <c r="W14" s="67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</row>
    <row r="15" spans="1:47" ht="16.5" x14ac:dyDescent="0.3">
      <c r="A15" s="29" t="s">
        <v>35</v>
      </c>
      <c r="B15" s="33">
        <v>1</v>
      </c>
      <c r="C15" s="33" t="s">
        <v>37</v>
      </c>
      <c r="D15" s="19" t="s">
        <v>104</v>
      </c>
      <c r="E15" s="11" t="s">
        <v>100</v>
      </c>
      <c r="F15" s="19" t="s">
        <v>39</v>
      </c>
      <c r="G15" s="19" t="s">
        <v>30</v>
      </c>
      <c r="H15" s="19">
        <v>3</v>
      </c>
      <c r="I15" s="19">
        <v>3</v>
      </c>
      <c r="J15" s="19" t="s">
        <v>105</v>
      </c>
      <c r="K15" s="19" t="s">
        <v>35</v>
      </c>
      <c r="L15" s="19" t="s">
        <v>106</v>
      </c>
      <c r="M15" s="9" t="s">
        <v>34</v>
      </c>
      <c r="N15" s="9">
        <v>4</v>
      </c>
      <c r="O15" s="9">
        <v>6</v>
      </c>
      <c r="P15" s="8">
        <v>8111</v>
      </c>
      <c r="Q15" s="8">
        <v>29</v>
      </c>
      <c r="R15" s="10" t="s">
        <v>52</v>
      </c>
      <c r="S15" s="30">
        <v>0</v>
      </c>
      <c r="T15" s="30">
        <v>15</v>
      </c>
      <c r="U15" s="30">
        <f t="shared" ref="U15:U19" si="0">SUM(S15+T15)</f>
        <v>15</v>
      </c>
      <c r="V15" s="71"/>
      <c r="W15" s="67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</row>
    <row r="16" spans="1:47" ht="16.5" x14ac:dyDescent="0.3">
      <c r="A16" s="29" t="s">
        <v>35</v>
      </c>
      <c r="B16" s="33">
        <v>1</v>
      </c>
      <c r="C16" s="33" t="s">
        <v>37</v>
      </c>
      <c r="D16" s="19" t="s">
        <v>47</v>
      </c>
      <c r="E16" s="11" t="s">
        <v>48</v>
      </c>
      <c r="F16" s="19" t="s">
        <v>39</v>
      </c>
      <c r="G16" s="19" t="s">
        <v>91</v>
      </c>
      <c r="H16" s="19">
        <v>3</v>
      </c>
      <c r="I16" s="19">
        <v>3</v>
      </c>
      <c r="J16" s="19" t="s">
        <v>105</v>
      </c>
      <c r="K16" s="19" t="s">
        <v>107</v>
      </c>
      <c r="L16" s="19" t="s">
        <v>44</v>
      </c>
      <c r="M16" s="8" t="s">
        <v>108</v>
      </c>
      <c r="N16" s="8">
        <v>1</v>
      </c>
      <c r="O16" s="8">
        <v>3</v>
      </c>
      <c r="P16" s="8">
        <v>8111</v>
      </c>
      <c r="Q16" s="8">
        <v>29</v>
      </c>
      <c r="R16" s="10" t="s">
        <v>52</v>
      </c>
      <c r="S16" s="30">
        <v>0</v>
      </c>
      <c r="T16" s="30">
        <v>15</v>
      </c>
      <c r="U16" s="30">
        <f t="shared" si="0"/>
        <v>15</v>
      </c>
      <c r="V16" s="71"/>
      <c r="W16" s="67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</row>
    <row r="17" spans="1:47" ht="39.950000000000003" customHeight="1" x14ac:dyDescent="0.3">
      <c r="A17" s="29" t="s">
        <v>35</v>
      </c>
      <c r="B17" s="33">
        <v>1</v>
      </c>
      <c r="C17" s="33" t="s">
        <v>37</v>
      </c>
      <c r="D17" s="19" t="s">
        <v>109</v>
      </c>
      <c r="E17" s="11" t="s">
        <v>53</v>
      </c>
      <c r="F17" s="19" t="s">
        <v>43</v>
      </c>
      <c r="G17" s="19" t="s">
        <v>78</v>
      </c>
      <c r="H17" s="19">
        <v>3</v>
      </c>
      <c r="I17" s="19">
        <v>3</v>
      </c>
      <c r="J17" s="19" t="s">
        <v>31</v>
      </c>
      <c r="K17" s="19" t="s">
        <v>49</v>
      </c>
      <c r="L17" s="19" t="s">
        <v>111</v>
      </c>
      <c r="M17" s="8" t="s">
        <v>46</v>
      </c>
      <c r="N17" s="8">
        <v>2</v>
      </c>
      <c r="O17" s="8">
        <v>4</v>
      </c>
      <c r="P17" s="8">
        <v>8112</v>
      </c>
      <c r="Q17" s="21">
        <v>32</v>
      </c>
      <c r="R17" s="10" t="s">
        <v>51</v>
      </c>
      <c r="S17" s="30">
        <v>13</v>
      </c>
      <c r="T17" s="30">
        <v>2</v>
      </c>
      <c r="U17" s="30">
        <f t="shared" si="0"/>
        <v>15</v>
      </c>
      <c r="V17" s="71"/>
      <c r="W17" s="67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</row>
    <row r="18" spans="1:47" ht="39.950000000000003" customHeight="1" x14ac:dyDescent="0.3">
      <c r="A18" s="29" t="s">
        <v>35</v>
      </c>
      <c r="B18" s="33">
        <v>1</v>
      </c>
      <c r="C18" s="33" t="s">
        <v>37</v>
      </c>
      <c r="D18" s="19" t="s">
        <v>112</v>
      </c>
      <c r="E18" s="11" t="s">
        <v>113</v>
      </c>
      <c r="F18" s="19" t="s">
        <v>39</v>
      </c>
      <c r="G18" s="19" t="s">
        <v>114</v>
      </c>
      <c r="H18" s="19">
        <v>3</v>
      </c>
      <c r="I18" s="19">
        <v>3</v>
      </c>
      <c r="J18" s="19" t="s">
        <v>31</v>
      </c>
      <c r="K18" s="19" t="s">
        <v>115</v>
      </c>
      <c r="L18" s="19" t="s">
        <v>110</v>
      </c>
      <c r="M18" s="8" t="s">
        <v>33</v>
      </c>
      <c r="N18" s="8">
        <v>2</v>
      </c>
      <c r="O18" s="8">
        <v>4</v>
      </c>
      <c r="P18" s="8">
        <v>8118</v>
      </c>
      <c r="Q18" s="8">
        <v>29</v>
      </c>
      <c r="R18" s="10" t="s">
        <v>51</v>
      </c>
      <c r="S18" s="30">
        <v>13</v>
      </c>
      <c r="T18" s="30">
        <v>2</v>
      </c>
      <c r="U18" s="30">
        <f t="shared" si="0"/>
        <v>15</v>
      </c>
      <c r="V18" s="71"/>
      <c r="W18" s="67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</row>
    <row r="19" spans="1:47" s="16" customFormat="1" ht="39.950000000000003" customHeight="1" thickBot="1" x14ac:dyDescent="0.35">
      <c r="A19" s="32" t="s">
        <v>35</v>
      </c>
      <c r="B19" s="33">
        <v>1</v>
      </c>
      <c r="C19" s="33" t="s">
        <v>37</v>
      </c>
      <c r="D19" s="19" t="s">
        <v>116</v>
      </c>
      <c r="E19" s="11" t="s">
        <v>117</v>
      </c>
      <c r="F19" s="19" t="s">
        <v>39</v>
      </c>
      <c r="G19" s="19" t="s">
        <v>118</v>
      </c>
      <c r="H19" s="19">
        <v>3</v>
      </c>
      <c r="I19" s="19">
        <v>3</v>
      </c>
      <c r="J19" s="19" t="s">
        <v>119</v>
      </c>
      <c r="K19" s="19" t="s">
        <v>49</v>
      </c>
      <c r="L19" s="19" t="s">
        <v>111</v>
      </c>
      <c r="M19" s="8" t="s">
        <v>24</v>
      </c>
      <c r="N19" s="8">
        <v>2</v>
      </c>
      <c r="O19" s="8">
        <v>4</v>
      </c>
      <c r="P19" s="8">
        <v>8118</v>
      </c>
      <c r="Q19" s="8">
        <v>29</v>
      </c>
      <c r="R19" s="10" t="s">
        <v>51</v>
      </c>
      <c r="S19" s="30">
        <v>13</v>
      </c>
      <c r="T19" s="30">
        <v>2</v>
      </c>
      <c r="U19" s="30">
        <f t="shared" si="0"/>
        <v>15</v>
      </c>
      <c r="V19" s="71"/>
      <c r="W19" s="67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</row>
    <row r="20" spans="1:47" ht="39.950000000000003" customHeight="1" thickTop="1" x14ac:dyDescent="0.3">
      <c r="A20" s="34" t="s">
        <v>35</v>
      </c>
      <c r="B20" s="33">
        <v>1</v>
      </c>
      <c r="C20" s="33" t="s">
        <v>37</v>
      </c>
      <c r="D20" s="17" t="s">
        <v>120</v>
      </c>
      <c r="E20" s="12" t="s">
        <v>54</v>
      </c>
      <c r="F20" s="17" t="s">
        <v>43</v>
      </c>
      <c r="G20" s="17" t="s">
        <v>91</v>
      </c>
      <c r="H20" s="17">
        <v>3</v>
      </c>
      <c r="I20" s="17">
        <v>3</v>
      </c>
      <c r="J20" s="17" t="s">
        <v>31</v>
      </c>
      <c r="K20" s="19" t="s">
        <v>35</v>
      </c>
      <c r="L20" s="17" t="s">
        <v>86</v>
      </c>
      <c r="M20" s="9" t="s">
        <v>121</v>
      </c>
      <c r="N20" s="8">
        <v>6</v>
      </c>
      <c r="O20" s="8">
        <v>8</v>
      </c>
      <c r="P20" s="8">
        <v>8112</v>
      </c>
      <c r="Q20" s="8">
        <v>32</v>
      </c>
      <c r="R20" s="10" t="s">
        <v>52</v>
      </c>
      <c r="S20" s="35">
        <v>0</v>
      </c>
      <c r="T20" s="35">
        <v>15</v>
      </c>
      <c r="U20" s="30">
        <f>SUM(S20+T20)</f>
        <v>15</v>
      </c>
      <c r="V20" s="72"/>
      <c r="W20" s="67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</row>
    <row r="21" spans="1:47" ht="35.1" customHeight="1" x14ac:dyDescent="0.3">
      <c r="A21" s="29" t="s">
        <v>35</v>
      </c>
      <c r="B21" s="33">
        <v>1</v>
      </c>
      <c r="C21" s="33" t="s">
        <v>37</v>
      </c>
      <c r="D21" s="17" t="s">
        <v>122</v>
      </c>
      <c r="E21" s="12" t="s">
        <v>123</v>
      </c>
      <c r="F21" s="17" t="s">
        <v>39</v>
      </c>
      <c r="G21" s="17" t="s">
        <v>30</v>
      </c>
      <c r="H21" s="17">
        <v>3</v>
      </c>
      <c r="I21" s="17">
        <v>3</v>
      </c>
      <c r="J21" s="17" t="s">
        <v>119</v>
      </c>
      <c r="K21" s="19" t="s">
        <v>49</v>
      </c>
      <c r="L21" s="17" t="s">
        <v>86</v>
      </c>
      <c r="M21" s="8" t="s">
        <v>24</v>
      </c>
      <c r="N21" s="8">
        <v>1</v>
      </c>
      <c r="O21" s="8">
        <v>3</v>
      </c>
      <c r="P21" s="8">
        <v>8112</v>
      </c>
      <c r="Q21" s="8">
        <v>29</v>
      </c>
      <c r="R21" s="10" t="s">
        <v>52</v>
      </c>
      <c r="S21" s="30">
        <v>0</v>
      </c>
      <c r="T21" s="30">
        <v>15</v>
      </c>
      <c r="U21" s="30">
        <f t="shared" ref="U21:U22" si="1">SUM(S21+T21)</f>
        <v>15</v>
      </c>
      <c r="V21" s="50"/>
      <c r="W21" s="67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</row>
    <row r="22" spans="1:47" s="16" customFormat="1" ht="35.1" customHeight="1" thickBot="1" x14ac:dyDescent="0.35">
      <c r="A22" s="36" t="s">
        <v>35</v>
      </c>
      <c r="B22" s="37">
        <v>1</v>
      </c>
      <c r="C22" s="37" t="s">
        <v>37</v>
      </c>
      <c r="D22" s="37" t="s">
        <v>124</v>
      </c>
      <c r="E22" s="14" t="s">
        <v>123</v>
      </c>
      <c r="F22" s="37" t="s">
        <v>39</v>
      </c>
      <c r="G22" s="37" t="s">
        <v>125</v>
      </c>
      <c r="H22" s="37">
        <v>3</v>
      </c>
      <c r="I22" s="37">
        <v>3</v>
      </c>
      <c r="J22" s="37" t="s">
        <v>126</v>
      </c>
      <c r="K22" s="37" t="s">
        <v>49</v>
      </c>
      <c r="L22" s="37" t="s">
        <v>86</v>
      </c>
      <c r="M22" s="20" t="s">
        <v>127</v>
      </c>
      <c r="N22" s="20">
        <v>1</v>
      </c>
      <c r="O22" s="20">
        <v>3</v>
      </c>
      <c r="P22" s="20">
        <v>8112</v>
      </c>
      <c r="Q22" s="20">
        <v>29</v>
      </c>
      <c r="R22" s="15" t="s">
        <v>52</v>
      </c>
      <c r="S22" s="38">
        <v>0</v>
      </c>
      <c r="T22" s="38">
        <v>15</v>
      </c>
      <c r="U22" s="38">
        <f t="shared" si="1"/>
        <v>15</v>
      </c>
      <c r="V22" s="73"/>
      <c r="W22" s="67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</row>
    <row r="23" spans="1:47" ht="35.1" hidden="1" customHeight="1" thickTop="1" x14ac:dyDescent="0.3">
      <c r="A23" s="34" t="s">
        <v>35</v>
      </c>
      <c r="B23" s="27">
        <v>2</v>
      </c>
      <c r="C23" s="28" t="s">
        <v>128</v>
      </c>
      <c r="D23" s="27" t="s">
        <v>129</v>
      </c>
      <c r="E23" s="26" t="s">
        <v>130</v>
      </c>
      <c r="F23" s="27" t="s">
        <v>61</v>
      </c>
      <c r="G23" s="27" t="s">
        <v>131</v>
      </c>
      <c r="H23" s="27">
        <v>1</v>
      </c>
      <c r="I23" s="27">
        <v>0</v>
      </c>
      <c r="J23" s="27" t="s">
        <v>132</v>
      </c>
      <c r="K23" s="28" t="s">
        <v>35</v>
      </c>
      <c r="L23" s="27" t="s">
        <v>133</v>
      </c>
      <c r="M23" s="25" t="s">
        <v>134</v>
      </c>
      <c r="N23" s="25">
        <v>6</v>
      </c>
      <c r="O23" s="25">
        <v>6</v>
      </c>
      <c r="P23" s="25">
        <v>8118</v>
      </c>
      <c r="Q23" s="25">
        <v>29</v>
      </c>
      <c r="R23" s="13" t="s">
        <v>21</v>
      </c>
      <c r="S23" s="35">
        <v>8</v>
      </c>
      <c r="T23" s="35"/>
      <c r="U23" s="35">
        <f t="shared" ref="U23:U74" si="2">SUM(S23+T23)</f>
        <v>8</v>
      </c>
      <c r="V23" s="74"/>
      <c r="W23" s="67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</row>
    <row r="24" spans="1:47" ht="35.1" hidden="1" customHeight="1" x14ac:dyDescent="0.3">
      <c r="A24" s="29" t="s">
        <v>35</v>
      </c>
      <c r="B24" s="17">
        <v>2</v>
      </c>
      <c r="C24" s="28" t="s">
        <v>228</v>
      </c>
      <c r="D24" s="17" t="s">
        <v>135</v>
      </c>
      <c r="E24" s="12" t="s">
        <v>130</v>
      </c>
      <c r="F24" s="17" t="s">
        <v>136</v>
      </c>
      <c r="G24" s="17" t="s">
        <v>131</v>
      </c>
      <c r="H24" s="17">
        <v>1</v>
      </c>
      <c r="I24" s="17">
        <v>0</v>
      </c>
      <c r="J24" s="17" t="s">
        <v>31</v>
      </c>
      <c r="K24" s="19" t="s">
        <v>137</v>
      </c>
      <c r="L24" s="17" t="s">
        <v>64</v>
      </c>
      <c r="M24" s="8" t="s">
        <v>138</v>
      </c>
      <c r="N24" s="8">
        <v>8</v>
      </c>
      <c r="O24" s="8">
        <v>8</v>
      </c>
      <c r="P24" s="8">
        <v>8113</v>
      </c>
      <c r="Q24" s="8">
        <v>24</v>
      </c>
      <c r="R24" s="13" t="s">
        <v>21</v>
      </c>
      <c r="S24" s="30">
        <v>8</v>
      </c>
      <c r="T24" s="30"/>
      <c r="U24" s="30">
        <f t="shared" si="2"/>
        <v>8</v>
      </c>
      <c r="V24" s="50"/>
      <c r="W24" s="67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</row>
    <row r="25" spans="1:47" ht="35.1" hidden="1" customHeight="1" x14ac:dyDescent="0.3">
      <c r="A25" s="29" t="s">
        <v>35</v>
      </c>
      <c r="B25" s="17">
        <v>2</v>
      </c>
      <c r="C25" s="19" t="s">
        <v>228</v>
      </c>
      <c r="D25" s="17" t="s">
        <v>139</v>
      </c>
      <c r="E25" s="12" t="s">
        <v>140</v>
      </c>
      <c r="F25" s="17" t="s">
        <v>61</v>
      </c>
      <c r="G25" s="17" t="s">
        <v>131</v>
      </c>
      <c r="H25" s="17">
        <v>1</v>
      </c>
      <c r="I25" s="17">
        <v>0</v>
      </c>
      <c r="J25" s="17" t="s">
        <v>31</v>
      </c>
      <c r="K25" s="19" t="s">
        <v>137</v>
      </c>
      <c r="L25" s="17" t="s">
        <v>141</v>
      </c>
      <c r="M25" s="8" t="s">
        <v>142</v>
      </c>
      <c r="N25" s="8">
        <v>9</v>
      </c>
      <c r="O25" s="8">
        <v>9</v>
      </c>
      <c r="P25" s="8">
        <v>8114</v>
      </c>
      <c r="Q25" s="8">
        <v>36</v>
      </c>
      <c r="R25" s="13" t="s">
        <v>143</v>
      </c>
      <c r="S25" s="30">
        <v>8</v>
      </c>
      <c r="T25" s="30"/>
      <c r="U25" s="30">
        <f t="shared" si="2"/>
        <v>8</v>
      </c>
      <c r="V25" s="50"/>
      <c r="W25" s="67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</row>
    <row r="26" spans="1:47" ht="35.1" customHeight="1" thickTop="1" x14ac:dyDescent="0.3">
      <c r="A26" s="29" t="s">
        <v>35</v>
      </c>
      <c r="B26" s="17">
        <v>2</v>
      </c>
      <c r="C26" s="19" t="s">
        <v>36</v>
      </c>
      <c r="D26" s="17" t="s">
        <v>144</v>
      </c>
      <c r="E26" s="12" t="s">
        <v>145</v>
      </c>
      <c r="F26" s="17" t="s">
        <v>94</v>
      </c>
      <c r="G26" s="18" t="s">
        <v>146</v>
      </c>
      <c r="H26" s="18">
        <v>3</v>
      </c>
      <c r="I26" s="18" t="s">
        <v>147</v>
      </c>
      <c r="J26" s="17" t="s">
        <v>31</v>
      </c>
      <c r="K26" s="19" t="s">
        <v>49</v>
      </c>
      <c r="L26" s="17" t="s">
        <v>110</v>
      </c>
      <c r="M26" s="8" t="s">
        <v>24</v>
      </c>
      <c r="N26" s="8">
        <v>5</v>
      </c>
      <c r="O26" s="8">
        <v>7</v>
      </c>
      <c r="P26" s="8">
        <v>8118</v>
      </c>
      <c r="Q26" s="8">
        <v>29</v>
      </c>
      <c r="R26" s="10" t="s">
        <v>51</v>
      </c>
      <c r="S26" s="30">
        <v>11</v>
      </c>
      <c r="T26" s="30">
        <v>4</v>
      </c>
      <c r="U26" s="30">
        <f t="shared" si="2"/>
        <v>15</v>
      </c>
      <c r="V26" s="50"/>
      <c r="W26" s="67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</row>
    <row r="27" spans="1:47" ht="35.1" customHeight="1" x14ac:dyDescent="0.3">
      <c r="A27" s="29" t="s">
        <v>35</v>
      </c>
      <c r="B27" s="17">
        <v>2</v>
      </c>
      <c r="C27" s="19" t="s">
        <v>36</v>
      </c>
      <c r="D27" s="17" t="s">
        <v>148</v>
      </c>
      <c r="E27" s="12" t="s">
        <v>149</v>
      </c>
      <c r="F27" s="17" t="s">
        <v>39</v>
      </c>
      <c r="G27" s="18" t="s">
        <v>56</v>
      </c>
      <c r="H27" s="18">
        <v>3</v>
      </c>
      <c r="I27" s="18" t="s">
        <v>55</v>
      </c>
      <c r="J27" s="17" t="s">
        <v>119</v>
      </c>
      <c r="K27" s="19" t="s">
        <v>49</v>
      </c>
      <c r="L27" s="17" t="s">
        <v>111</v>
      </c>
      <c r="M27" s="8" t="s">
        <v>33</v>
      </c>
      <c r="N27" s="8">
        <v>5</v>
      </c>
      <c r="O27" s="8">
        <v>7</v>
      </c>
      <c r="P27" s="8">
        <v>8113</v>
      </c>
      <c r="Q27" s="8">
        <v>24</v>
      </c>
      <c r="R27" s="10" t="s">
        <v>51</v>
      </c>
      <c r="S27" s="30">
        <v>11</v>
      </c>
      <c r="T27" s="30">
        <v>4</v>
      </c>
      <c r="U27" s="30">
        <f t="shared" si="2"/>
        <v>15</v>
      </c>
      <c r="V27" s="50"/>
      <c r="W27" s="67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</row>
    <row r="28" spans="1:47" ht="35.1" customHeight="1" x14ac:dyDescent="0.3">
      <c r="A28" s="29" t="s">
        <v>35</v>
      </c>
      <c r="B28" s="17">
        <v>2</v>
      </c>
      <c r="C28" s="19" t="s">
        <v>229</v>
      </c>
      <c r="D28" s="17" t="s">
        <v>150</v>
      </c>
      <c r="E28" s="12" t="s">
        <v>149</v>
      </c>
      <c r="F28" s="17" t="s">
        <v>43</v>
      </c>
      <c r="G28" s="18" t="s">
        <v>151</v>
      </c>
      <c r="H28" s="18">
        <v>3</v>
      </c>
      <c r="I28" s="18" t="s">
        <v>152</v>
      </c>
      <c r="J28" s="17" t="s">
        <v>31</v>
      </c>
      <c r="K28" s="19" t="s">
        <v>49</v>
      </c>
      <c r="L28" s="17" t="s">
        <v>111</v>
      </c>
      <c r="M28" s="8" t="s">
        <v>23</v>
      </c>
      <c r="N28" s="8">
        <v>5</v>
      </c>
      <c r="O28" s="8">
        <v>7</v>
      </c>
      <c r="P28" s="8">
        <v>8111</v>
      </c>
      <c r="Q28" s="8">
        <v>36</v>
      </c>
      <c r="R28" s="10" t="s">
        <v>51</v>
      </c>
      <c r="S28" s="30">
        <v>11</v>
      </c>
      <c r="T28" s="30">
        <v>4</v>
      </c>
      <c r="U28" s="30">
        <f t="shared" si="2"/>
        <v>15</v>
      </c>
      <c r="V28" s="50"/>
      <c r="W28" s="67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</row>
    <row r="29" spans="1:47" ht="35.1" customHeight="1" x14ac:dyDescent="0.3">
      <c r="A29" s="29" t="s">
        <v>35</v>
      </c>
      <c r="B29" s="17">
        <v>2</v>
      </c>
      <c r="C29" s="19" t="s">
        <v>229</v>
      </c>
      <c r="D29" s="17" t="s">
        <v>57</v>
      </c>
      <c r="E29" s="12" t="s">
        <v>58</v>
      </c>
      <c r="F29" s="17" t="s">
        <v>94</v>
      </c>
      <c r="G29" s="17" t="s">
        <v>59</v>
      </c>
      <c r="H29" s="17">
        <v>3</v>
      </c>
      <c r="I29" s="17">
        <v>3</v>
      </c>
      <c r="J29" s="17" t="s">
        <v>74</v>
      </c>
      <c r="K29" s="19" t="s">
        <v>49</v>
      </c>
      <c r="L29" s="17" t="s">
        <v>64</v>
      </c>
      <c r="M29" s="8" t="s">
        <v>87</v>
      </c>
      <c r="N29" s="8">
        <v>1</v>
      </c>
      <c r="O29" s="8">
        <v>3</v>
      </c>
      <c r="P29" s="8">
        <v>8118</v>
      </c>
      <c r="Q29" s="8">
        <v>29</v>
      </c>
      <c r="R29" s="10" t="s">
        <v>51</v>
      </c>
      <c r="S29" s="30">
        <v>13</v>
      </c>
      <c r="T29" s="30">
        <v>2</v>
      </c>
      <c r="U29" s="30">
        <f t="shared" si="2"/>
        <v>15</v>
      </c>
      <c r="V29" s="50"/>
      <c r="W29" s="67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</row>
    <row r="30" spans="1:47" ht="35.1" customHeight="1" x14ac:dyDescent="0.3">
      <c r="A30" s="29" t="s">
        <v>35</v>
      </c>
      <c r="B30" s="17">
        <v>2</v>
      </c>
      <c r="C30" s="19" t="s">
        <v>230</v>
      </c>
      <c r="D30" s="17" t="s">
        <v>153</v>
      </c>
      <c r="E30" s="12" t="s">
        <v>154</v>
      </c>
      <c r="F30" s="17" t="s">
        <v>43</v>
      </c>
      <c r="G30" s="17" t="s">
        <v>30</v>
      </c>
      <c r="H30" s="17">
        <v>3</v>
      </c>
      <c r="I30" s="17">
        <v>3</v>
      </c>
      <c r="J30" s="17" t="s">
        <v>119</v>
      </c>
      <c r="K30" s="19" t="s">
        <v>49</v>
      </c>
      <c r="L30" s="17" t="s">
        <v>155</v>
      </c>
      <c r="M30" s="8" t="s">
        <v>138</v>
      </c>
      <c r="N30" s="8">
        <v>5</v>
      </c>
      <c r="O30" s="8">
        <v>7</v>
      </c>
      <c r="P30" s="8">
        <v>8113</v>
      </c>
      <c r="Q30" s="8">
        <v>24</v>
      </c>
      <c r="R30" s="10" t="s">
        <v>51</v>
      </c>
      <c r="S30" s="30">
        <v>13</v>
      </c>
      <c r="T30" s="30">
        <v>2</v>
      </c>
      <c r="U30" s="30">
        <f t="shared" si="2"/>
        <v>15</v>
      </c>
      <c r="V30" s="50"/>
      <c r="W30" s="67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</row>
    <row r="31" spans="1:47" ht="35.1" customHeight="1" x14ac:dyDescent="0.3">
      <c r="A31" s="29" t="s">
        <v>35</v>
      </c>
      <c r="B31" s="17">
        <v>2</v>
      </c>
      <c r="C31" s="19" t="s">
        <v>231</v>
      </c>
      <c r="D31" s="17" t="s">
        <v>156</v>
      </c>
      <c r="E31" s="12" t="s">
        <v>154</v>
      </c>
      <c r="F31" s="17" t="s">
        <v>94</v>
      </c>
      <c r="G31" s="17" t="s">
        <v>114</v>
      </c>
      <c r="H31" s="17">
        <v>3</v>
      </c>
      <c r="I31" s="17">
        <v>3</v>
      </c>
      <c r="J31" s="17" t="s">
        <v>74</v>
      </c>
      <c r="K31" s="19" t="s">
        <v>49</v>
      </c>
      <c r="L31" s="17" t="s">
        <v>64</v>
      </c>
      <c r="M31" s="8" t="s">
        <v>87</v>
      </c>
      <c r="N31" s="8">
        <v>8</v>
      </c>
      <c r="O31" s="8">
        <v>10</v>
      </c>
      <c r="P31" s="8">
        <v>8113</v>
      </c>
      <c r="Q31" s="8">
        <v>36</v>
      </c>
      <c r="R31" s="10" t="s">
        <v>51</v>
      </c>
      <c r="S31" s="30">
        <v>13</v>
      </c>
      <c r="T31" s="30">
        <v>2</v>
      </c>
      <c r="U31" s="30">
        <f t="shared" si="2"/>
        <v>15</v>
      </c>
      <c r="V31" s="50"/>
      <c r="W31" s="67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</row>
    <row r="32" spans="1:47" ht="35.1" hidden="1" customHeight="1" x14ac:dyDescent="0.3">
      <c r="A32" s="29" t="s">
        <v>35</v>
      </c>
      <c r="B32" s="17">
        <v>2</v>
      </c>
      <c r="C32" s="19" t="s">
        <v>229</v>
      </c>
      <c r="D32" s="17" t="s">
        <v>157</v>
      </c>
      <c r="E32" s="12" t="s">
        <v>158</v>
      </c>
      <c r="F32" s="17" t="s">
        <v>43</v>
      </c>
      <c r="G32" s="17" t="s">
        <v>114</v>
      </c>
      <c r="H32" s="17">
        <v>2</v>
      </c>
      <c r="I32" s="17">
        <v>2</v>
      </c>
      <c r="J32" s="17" t="s">
        <v>74</v>
      </c>
      <c r="K32" s="19" t="s">
        <v>49</v>
      </c>
      <c r="L32" s="17" t="s">
        <v>62</v>
      </c>
      <c r="M32" s="8" t="s">
        <v>159</v>
      </c>
      <c r="N32" s="8">
        <v>5</v>
      </c>
      <c r="O32" s="8">
        <v>6</v>
      </c>
      <c r="P32" s="8">
        <v>8118</v>
      </c>
      <c r="Q32" s="8">
        <v>29</v>
      </c>
      <c r="R32" s="10" t="s">
        <v>21</v>
      </c>
      <c r="S32" s="30">
        <v>15</v>
      </c>
      <c r="T32" s="30">
        <v>0</v>
      </c>
      <c r="U32" s="30">
        <f t="shared" si="2"/>
        <v>15</v>
      </c>
      <c r="V32" s="50"/>
    </row>
    <row r="33" spans="1:22" ht="35.1" hidden="1" customHeight="1" x14ac:dyDescent="0.3">
      <c r="A33" s="29" t="s">
        <v>35</v>
      </c>
      <c r="B33" s="17">
        <v>2</v>
      </c>
      <c r="C33" s="19" t="s">
        <v>232</v>
      </c>
      <c r="D33" s="17" t="s">
        <v>160</v>
      </c>
      <c r="E33" s="12" t="s">
        <v>158</v>
      </c>
      <c r="F33" s="17" t="s">
        <v>94</v>
      </c>
      <c r="G33" s="17" t="s">
        <v>114</v>
      </c>
      <c r="H33" s="17">
        <v>2</v>
      </c>
      <c r="I33" s="17">
        <v>2</v>
      </c>
      <c r="J33" s="17" t="s">
        <v>31</v>
      </c>
      <c r="K33" s="19" t="s">
        <v>49</v>
      </c>
      <c r="L33" s="17" t="s">
        <v>161</v>
      </c>
      <c r="M33" s="8" t="s">
        <v>46</v>
      </c>
      <c r="N33" s="8">
        <v>7</v>
      </c>
      <c r="O33" s="8">
        <v>8</v>
      </c>
      <c r="P33" s="8">
        <v>8118</v>
      </c>
      <c r="Q33" s="8">
        <v>24</v>
      </c>
      <c r="R33" s="10" t="s">
        <v>143</v>
      </c>
      <c r="S33" s="30">
        <v>15</v>
      </c>
      <c r="T33" s="30">
        <v>0</v>
      </c>
      <c r="U33" s="30">
        <f t="shared" si="2"/>
        <v>15</v>
      </c>
      <c r="V33" s="50"/>
    </row>
    <row r="34" spans="1:22" ht="35.1" hidden="1" customHeight="1" x14ac:dyDescent="0.3">
      <c r="A34" s="29" t="s">
        <v>35</v>
      </c>
      <c r="B34" s="17">
        <v>2</v>
      </c>
      <c r="C34" s="19" t="s">
        <v>36</v>
      </c>
      <c r="D34" s="17" t="s">
        <v>162</v>
      </c>
      <c r="E34" s="12" t="s">
        <v>158</v>
      </c>
      <c r="F34" s="17" t="s">
        <v>94</v>
      </c>
      <c r="G34" s="17" t="s">
        <v>114</v>
      </c>
      <c r="H34" s="17">
        <v>2</v>
      </c>
      <c r="I34" s="17">
        <v>2</v>
      </c>
      <c r="J34" s="17" t="s">
        <v>119</v>
      </c>
      <c r="K34" s="19" t="s">
        <v>49</v>
      </c>
      <c r="L34" s="17" t="s">
        <v>161</v>
      </c>
      <c r="M34" s="8" t="s">
        <v>46</v>
      </c>
      <c r="N34" s="8">
        <v>9</v>
      </c>
      <c r="O34" s="8">
        <v>10</v>
      </c>
      <c r="P34" s="8">
        <v>8118</v>
      </c>
      <c r="Q34" s="8">
        <v>36</v>
      </c>
      <c r="R34" s="10" t="s">
        <v>143</v>
      </c>
      <c r="S34" s="30">
        <v>15</v>
      </c>
      <c r="T34" s="30">
        <v>0</v>
      </c>
      <c r="U34" s="30">
        <f t="shared" si="2"/>
        <v>15</v>
      </c>
      <c r="V34" s="50"/>
    </row>
    <row r="35" spans="1:22" ht="35.1" customHeight="1" x14ac:dyDescent="0.3">
      <c r="A35" s="29" t="s">
        <v>35</v>
      </c>
      <c r="B35" s="17">
        <v>2</v>
      </c>
      <c r="C35" s="19" t="s">
        <v>233</v>
      </c>
      <c r="D35" s="17" t="s">
        <v>163</v>
      </c>
      <c r="E35" s="12" t="s">
        <v>164</v>
      </c>
      <c r="F35" s="17" t="s">
        <v>39</v>
      </c>
      <c r="G35" s="18" t="s">
        <v>56</v>
      </c>
      <c r="H35" s="17">
        <v>3</v>
      </c>
      <c r="I35" s="18" t="s">
        <v>152</v>
      </c>
      <c r="J35" s="17" t="s">
        <v>74</v>
      </c>
      <c r="K35" s="19" t="s">
        <v>115</v>
      </c>
      <c r="L35" s="17" t="s">
        <v>155</v>
      </c>
      <c r="M35" s="8" t="s">
        <v>98</v>
      </c>
      <c r="N35" s="8">
        <v>6</v>
      </c>
      <c r="O35" s="8">
        <v>8</v>
      </c>
      <c r="P35" s="8">
        <v>8106</v>
      </c>
      <c r="Q35" s="8">
        <v>29</v>
      </c>
      <c r="R35" s="10" t="s">
        <v>51</v>
      </c>
      <c r="S35" s="48">
        <v>4</v>
      </c>
      <c r="T35" s="49">
        <v>11</v>
      </c>
      <c r="U35" s="30">
        <f t="shared" si="2"/>
        <v>15</v>
      </c>
      <c r="V35" s="51"/>
    </row>
    <row r="36" spans="1:22" ht="35.1" customHeight="1" x14ac:dyDescent="0.3">
      <c r="A36" s="29" t="s">
        <v>35</v>
      </c>
      <c r="B36" s="17">
        <v>2</v>
      </c>
      <c r="C36" s="19" t="s">
        <v>229</v>
      </c>
      <c r="D36" s="17" t="s">
        <v>165</v>
      </c>
      <c r="E36" s="12" t="s">
        <v>164</v>
      </c>
      <c r="F36" s="17" t="s">
        <v>43</v>
      </c>
      <c r="G36" s="18" t="s">
        <v>151</v>
      </c>
      <c r="H36" s="17">
        <v>3</v>
      </c>
      <c r="I36" s="18" t="s">
        <v>152</v>
      </c>
      <c r="J36" s="17" t="s">
        <v>119</v>
      </c>
      <c r="K36" s="19" t="s">
        <v>49</v>
      </c>
      <c r="L36" s="17" t="s">
        <v>155</v>
      </c>
      <c r="M36" s="8" t="s">
        <v>98</v>
      </c>
      <c r="N36" s="8">
        <v>3</v>
      </c>
      <c r="O36" s="8">
        <v>5</v>
      </c>
      <c r="P36" s="8">
        <v>8106</v>
      </c>
      <c r="Q36" s="8">
        <v>24</v>
      </c>
      <c r="R36" s="10" t="s">
        <v>51</v>
      </c>
      <c r="S36" s="48">
        <v>4</v>
      </c>
      <c r="T36" s="49">
        <v>11</v>
      </c>
      <c r="U36" s="30">
        <f t="shared" si="2"/>
        <v>15</v>
      </c>
      <c r="V36" s="51"/>
    </row>
    <row r="37" spans="1:22" ht="35.1" customHeight="1" x14ac:dyDescent="0.3">
      <c r="A37" s="29" t="s">
        <v>35</v>
      </c>
      <c r="B37" s="17">
        <v>2</v>
      </c>
      <c r="C37" s="19" t="s">
        <v>229</v>
      </c>
      <c r="D37" s="17" t="s">
        <v>166</v>
      </c>
      <c r="E37" s="12" t="s">
        <v>63</v>
      </c>
      <c r="F37" s="17" t="s">
        <v>43</v>
      </c>
      <c r="G37" s="18" t="s">
        <v>56</v>
      </c>
      <c r="H37" s="17">
        <v>3</v>
      </c>
      <c r="I37" s="18" t="s">
        <v>152</v>
      </c>
      <c r="J37" s="17" t="s">
        <v>119</v>
      </c>
      <c r="K37" s="19" t="s">
        <v>115</v>
      </c>
      <c r="L37" s="17" t="s">
        <v>155</v>
      </c>
      <c r="M37" s="8" t="s">
        <v>167</v>
      </c>
      <c r="N37" s="8">
        <v>5</v>
      </c>
      <c r="O37" s="8">
        <v>7</v>
      </c>
      <c r="P37" s="8">
        <v>8106</v>
      </c>
      <c r="Q37" s="8">
        <v>36</v>
      </c>
      <c r="R37" s="10" t="s">
        <v>51</v>
      </c>
      <c r="S37" s="48">
        <v>4</v>
      </c>
      <c r="T37" s="49">
        <v>11</v>
      </c>
      <c r="U37" s="30">
        <f t="shared" si="2"/>
        <v>15</v>
      </c>
      <c r="V37" s="51"/>
    </row>
    <row r="38" spans="1:22" ht="35.1" customHeight="1" x14ac:dyDescent="0.3">
      <c r="A38" s="29" t="s">
        <v>35</v>
      </c>
      <c r="B38" s="17">
        <v>2</v>
      </c>
      <c r="C38" s="19" t="s">
        <v>36</v>
      </c>
      <c r="D38" s="17" t="s">
        <v>168</v>
      </c>
      <c r="E38" s="12" t="s">
        <v>169</v>
      </c>
      <c r="F38" s="17" t="s">
        <v>94</v>
      </c>
      <c r="G38" s="17" t="s">
        <v>114</v>
      </c>
      <c r="H38" s="17">
        <v>2</v>
      </c>
      <c r="I38" s="17">
        <v>2</v>
      </c>
      <c r="J38" s="17" t="s">
        <v>45</v>
      </c>
      <c r="K38" s="19" t="s">
        <v>35</v>
      </c>
      <c r="L38" s="17" t="s">
        <v>65</v>
      </c>
      <c r="M38" s="8" t="s">
        <v>134</v>
      </c>
      <c r="N38" s="8">
        <v>7</v>
      </c>
      <c r="O38" s="8">
        <v>8</v>
      </c>
      <c r="P38" s="8">
        <v>8618</v>
      </c>
      <c r="Q38" s="8">
        <v>29</v>
      </c>
      <c r="R38" s="10" t="s">
        <v>51</v>
      </c>
      <c r="S38" s="48">
        <v>6</v>
      </c>
      <c r="T38" s="49">
        <v>9</v>
      </c>
      <c r="U38" s="30">
        <f t="shared" si="2"/>
        <v>15</v>
      </c>
      <c r="V38" s="51"/>
    </row>
    <row r="39" spans="1:22" ht="35.1" customHeight="1" x14ac:dyDescent="0.3">
      <c r="A39" s="29" t="s">
        <v>35</v>
      </c>
      <c r="B39" s="17">
        <v>2</v>
      </c>
      <c r="C39" s="19" t="s">
        <v>228</v>
      </c>
      <c r="D39" s="17" t="s">
        <v>170</v>
      </c>
      <c r="E39" s="12" t="s">
        <v>169</v>
      </c>
      <c r="F39" s="17" t="s">
        <v>43</v>
      </c>
      <c r="G39" s="17" t="s">
        <v>114</v>
      </c>
      <c r="H39" s="17">
        <v>2</v>
      </c>
      <c r="I39" s="17">
        <v>2</v>
      </c>
      <c r="J39" s="17" t="s">
        <v>45</v>
      </c>
      <c r="K39" s="19" t="s">
        <v>49</v>
      </c>
      <c r="L39" s="17" t="s">
        <v>171</v>
      </c>
      <c r="M39" s="8" t="s">
        <v>134</v>
      </c>
      <c r="N39" s="8">
        <v>9</v>
      </c>
      <c r="O39" s="8">
        <v>10</v>
      </c>
      <c r="P39" s="8">
        <v>8618</v>
      </c>
      <c r="Q39" s="8">
        <v>24</v>
      </c>
      <c r="R39" s="10" t="s">
        <v>51</v>
      </c>
      <c r="S39" s="48">
        <v>6</v>
      </c>
      <c r="T39" s="49">
        <v>9</v>
      </c>
      <c r="U39" s="30">
        <f t="shared" si="2"/>
        <v>15</v>
      </c>
      <c r="V39" s="51"/>
    </row>
    <row r="40" spans="1:22" ht="35.1" customHeight="1" x14ac:dyDescent="0.3">
      <c r="A40" s="29" t="s">
        <v>35</v>
      </c>
      <c r="B40" s="17">
        <v>2</v>
      </c>
      <c r="C40" s="19" t="s">
        <v>234</v>
      </c>
      <c r="D40" s="17" t="s">
        <v>172</v>
      </c>
      <c r="E40" s="12" t="s">
        <v>169</v>
      </c>
      <c r="F40" s="17" t="s">
        <v>94</v>
      </c>
      <c r="G40" s="17" t="s">
        <v>30</v>
      </c>
      <c r="H40" s="17">
        <v>2</v>
      </c>
      <c r="I40" s="17">
        <v>2</v>
      </c>
      <c r="J40" s="17" t="s">
        <v>45</v>
      </c>
      <c r="K40" s="19" t="s">
        <v>35</v>
      </c>
      <c r="L40" s="17" t="s">
        <v>171</v>
      </c>
      <c r="M40" s="8" t="s">
        <v>87</v>
      </c>
      <c r="N40" s="8">
        <v>5</v>
      </c>
      <c r="O40" s="8">
        <v>6</v>
      </c>
      <c r="P40" s="8">
        <v>8618</v>
      </c>
      <c r="Q40" s="8">
        <v>36</v>
      </c>
      <c r="R40" s="10" t="s">
        <v>51</v>
      </c>
      <c r="S40" s="48">
        <v>6</v>
      </c>
      <c r="T40" s="49">
        <v>9</v>
      </c>
      <c r="U40" s="30">
        <f t="shared" si="2"/>
        <v>15</v>
      </c>
      <c r="V40" s="51"/>
    </row>
    <row r="41" spans="1:22" ht="35.1" customHeight="1" x14ac:dyDescent="0.3">
      <c r="A41" s="29" t="s">
        <v>35</v>
      </c>
      <c r="B41" s="17">
        <v>2</v>
      </c>
      <c r="C41" s="19" t="s">
        <v>229</v>
      </c>
      <c r="D41" s="17" t="s">
        <v>173</v>
      </c>
      <c r="E41" s="12" t="s">
        <v>174</v>
      </c>
      <c r="F41" s="17" t="s">
        <v>39</v>
      </c>
      <c r="G41" s="17" t="s">
        <v>59</v>
      </c>
      <c r="H41" s="17">
        <v>3</v>
      </c>
      <c r="I41" s="17">
        <v>3</v>
      </c>
      <c r="J41" s="17" t="s">
        <v>31</v>
      </c>
      <c r="K41" s="19" t="s">
        <v>49</v>
      </c>
      <c r="L41" s="17" t="s">
        <v>175</v>
      </c>
      <c r="M41" s="8" t="s">
        <v>167</v>
      </c>
      <c r="N41" s="8">
        <v>6</v>
      </c>
      <c r="O41" s="8">
        <v>8</v>
      </c>
      <c r="P41" s="8">
        <v>8114</v>
      </c>
      <c r="Q41" s="8">
        <v>29</v>
      </c>
      <c r="R41" s="10" t="s">
        <v>51</v>
      </c>
      <c r="S41" s="48">
        <v>8</v>
      </c>
      <c r="T41" s="49">
        <v>7</v>
      </c>
      <c r="U41" s="30">
        <f>SUM(S41+T41)</f>
        <v>15</v>
      </c>
      <c r="V41" s="51"/>
    </row>
    <row r="42" spans="1:22" ht="35.1" customHeight="1" x14ac:dyDescent="0.3">
      <c r="A42" s="29" t="s">
        <v>35</v>
      </c>
      <c r="B42" s="17">
        <v>2</v>
      </c>
      <c r="C42" s="19" t="s">
        <v>233</v>
      </c>
      <c r="D42" s="17" t="s">
        <v>176</v>
      </c>
      <c r="E42" s="12" t="s">
        <v>174</v>
      </c>
      <c r="F42" s="17" t="s">
        <v>43</v>
      </c>
      <c r="G42" s="17" t="s">
        <v>59</v>
      </c>
      <c r="H42" s="17">
        <v>3</v>
      </c>
      <c r="I42" s="17">
        <v>3</v>
      </c>
      <c r="J42" s="17" t="s">
        <v>119</v>
      </c>
      <c r="K42" s="19" t="s">
        <v>115</v>
      </c>
      <c r="L42" s="17" t="s">
        <v>175</v>
      </c>
      <c r="M42" s="8" t="s">
        <v>134</v>
      </c>
      <c r="N42" s="8">
        <v>5</v>
      </c>
      <c r="O42" s="8">
        <v>7</v>
      </c>
      <c r="P42" s="8">
        <v>8114</v>
      </c>
      <c r="Q42" s="8">
        <v>24</v>
      </c>
      <c r="R42" s="10" t="s">
        <v>51</v>
      </c>
      <c r="S42" s="48">
        <v>8</v>
      </c>
      <c r="T42" s="49">
        <v>7</v>
      </c>
      <c r="U42" s="30">
        <f t="shared" ref="U42:U43" si="3">SUM(S42+T42)</f>
        <v>15</v>
      </c>
      <c r="V42" s="51"/>
    </row>
    <row r="43" spans="1:22" ht="35.1" customHeight="1" x14ac:dyDescent="0.3">
      <c r="A43" s="29" t="s">
        <v>35</v>
      </c>
      <c r="B43" s="17">
        <v>2</v>
      </c>
      <c r="C43" s="19" t="s">
        <v>228</v>
      </c>
      <c r="D43" s="17" t="s">
        <v>177</v>
      </c>
      <c r="E43" s="12" t="s">
        <v>66</v>
      </c>
      <c r="F43" s="17" t="s">
        <v>39</v>
      </c>
      <c r="G43" s="17" t="s">
        <v>114</v>
      </c>
      <c r="H43" s="17">
        <v>3</v>
      </c>
      <c r="I43" s="17">
        <v>3</v>
      </c>
      <c r="J43" s="17" t="s">
        <v>119</v>
      </c>
      <c r="K43" s="19" t="s">
        <v>49</v>
      </c>
      <c r="L43" s="17" t="s">
        <v>175</v>
      </c>
      <c r="M43" s="8" t="s">
        <v>121</v>
      </c>
      <c r="N43" s="8">
        <v>6</v>
      </c>
      <c r="O43" s="8">
        <v>8</v>
      </c>
      <c r="P43" s="8">
        <v>8114</v>
      </c>
      <c r="Q43" s="8">
        <v>36</v>
      </c>
      <c r="R43" s="10" t="s">
        <v>51</v>
      </c>
      <c r="S43" s="48">
        <v>8</v>
      </c>
      <c r="T43" s="49">
        <v>7</v>
      </c>
      <c r="U43" s="30">
        <f t="shared" si="3"/>
        <v>15</v>
      </c>
      <c r="V43" s="51"/>
    </row>
    <row r="44" spans="1:22" ht="35.1" hidden="1" customHeight="1" x14ac:dyDescent="0.3">
      <c r="A44" s="29" t="s">
        <v>35</v>
      </c>
      <c r="B44" s="17">
        <v>2</v>
      </c>
      <c r="C44" s="19" t="s">
        <v>229</v>
      </c>
      <c r="D44" s="17">
        <v>24851</v>
      </c>
      <c r="E44" s="12" t="s">
        <v>178</v>
      </c>
      <c r="F44" s="17" t="s">
        <v>179</v>
      </c>
      <c r="G44" s="18" t="s">
        <v>151</v>
      </c>
      <c r="H44" s="17">
        <v>3</v>
      </c>
      <c r="I44" s="18" t="s">
        <v>152</v>
      </c>
      <c r="J44" s="17" t="s">
        <v>45</v>
      </c>
      <c r="K44" s="19" t="s">
        <v>115</v>
      </c>
      <c r="L44" s="17" t="s">
        <v>62</v>
      </c>
      <c r="M44" s="8" t="s">
        <v>121</v>
      </c>
      <c r="N44" s="8">
        <v>1</v>
      </c>
      <c r="O44" s="8">
        <v>3</v>
      </c>
      <c r="P44" s="8">
        <v>8113</v>
      </c>
      <c r="Q44" s="8">
        <v>29</v>
      </c>
      <c r="R44" s="10" t="s">
        <v>143</v>
      </c>
      <c r="S44" s="48">
        <v>15</v>
      </c>
      <c r="T44" s="49">
        <v>0</v>
      </c>
      <c r="U44" s="30">
        <f t="shared" si="2"/>
        <v>15</v>
      </c>
      <c r="V44" s="51"/>
    </row>
    <row r="45" spans="1:22" ht="35.1" hidden="1" customHeight="1" x14ac:dyDescent="0.3">
      <c r="A45" s="29" t="s">
        <v>35</v>
      </c>
      <c r="B45" s="17">
        <v>2</v>
      </c>
      <c r="C45" s="19" t="s">
        <v>36</v>
      </c>
      <c r="D45" s="17">
        <v>24855</v>
      </c>
      <c r="E45" s="12" t="s">
        <v>180</v>
      </c>
      <c r="F45" s="17" t="s">
        <v>179</v>
      </c>
      <c r="G45" s="18" t="s">
        <v>151</v>
      </c>
      <c r="H45" s="17">
        <v>3</v>
      </c>
      <c r="I45" s="18" t="s">
        <v>152</v>
      </c>
      <c r="J45" s="17" t="s">
        <v>45</v>
      </c>
      <c r="K45" s="19" t="s">
        <v>49</v>
      </c>
      <c r="L45" s="17" t="s">
        <v>181</v>
      </c>
      <c r="M45" s="8" t="s">
        <v>34</v>
      </c>
      <c r="N45" s="8">
        <v>1</v>
      </c>
      <c r="O45" s="8">
        <v>3</v>
      </c>
      <c r="P45" s="8">
        <v>8118</v>
      </c>
      <c r="Q45" s="8">
        <v>24</v>
      </c>
      <c r="R45" s="10" t="s">
        <v>143</v>
      </c>
      <c r="S45" s="48">
        <v>15</v>
      </c>
      <c r="T45" s="49">
        <v>0</v>
      </c>
      <c r="U45" s="30">
        <f t="shared" si="2"/>
        <v>15</v>
      </c>
      <c r="V45" s="51"/>
    </row>
    <row r="46" spans="1:22" ht="35.1" customHeight="1" thickBot="1" x14ac:dyDescent="0.35">
      <c r="A46" s="36" t="s">
        <v>35</v>
      </c>
      <c r="B46" s="37">
        <v>2</v>
      </c>
      <c r="C46" s="37" t="s">
        <v>235</v>
      </c>
      <c r="D46" s="42">
        <v>24858</v>
      </c>
      <c r="E46" s="24" t="s">
        <v>182</v>
      </c>
      <c r="F46" s="42" t="s">
        <v>183</v>
      </c>
      <c r="G46" s="43" t="s">
        <v>151</v>
      </c>
      <c r="H46" s="42">
        <v>3</v>
      </c>
      <c r="I46" s="43" t="s">
        <v>152</v>
      </c>
      <c r="J46" s="42" t="s">
        <v>45</v>
      </c>
      <c r="K46" s="42" t="s">
        <v>49</v>
      </c>
      <c r="L46" s="42" t="s">
        <v>184</v>
      </c>
      <c r="M46" s="22" t="s">
        <v>185</v>
      </c>
      <c r="N46" s="22">
        <v>1</v>
      </c>
      <c r="O46" s="22">
        <v>3</v>
      </c>
      <c r="P46" s="22">
        <v>8106</v>
      </c>
      <c r="Q46" s="22">
        <v>36</v>
      </c>
      <c r="R46" s="23" t="s">
        <v>51</v>
      </c>
      <c r="S46" s="58">
        <v>6</v>
      </c>
      <c r="T46" s="59">
        <v>9</v>
      </c>
      <c r="U46" s="39">
        <f t="shared" si="2"/>
        <v>15</v>
      </c>
      <c r="V46" s="60"/>
    </row>
    <row r="47" spans="1:22" ht="35.1" hidden="1" customHeight="1" thickTop="1" x14ac:dyDescent="0.3">
      <c r="A47" s="34" t="s">
        <v>35</v>
      </c>
      <c r="B47" s="27">
        <v>3</v>
      </c>
      <c r="C47" s="47" t="s">
        <v>36</v>
      </c>
      <c r="D47" s="27" t="s">
        <v>186</v>
      </c>
      <c r="E47" s="26" t="s">
        <v>187</v>
      </c>
      <c r="F47" s="27" t="s">
        <v>188</v>
      </c>
      <c r="G47" s="27" t="s">
        <v>114</v>
      </c>
      <c r="H47" s="27">
        <v>0</v>
      </c>
      <c r="I47" s="27">
        <v>1</v>
      </c>
      <c r="J47" s="27" t="s">
        <v>31</v>
      </c>
      <c r="K47" s="28" t="s">
        <v>49</v>
      </c>
      <c r="L47" s="27" t="s">
        <v>161</v>
      </c>
      <c r="M47" s="25" t="s">
        <v>33</v>
      </c>
      <c r="N47" s="25">
        <v>5</v>
      </c>
      <c r="O47" s="25">
        <v>5</v>
      </c>
      <c r="P47" s="25">
        <v>8111</v>
      </c>
      <c r="Q47" s="25">
        <v>32</v>
      </c>
      <c r="R47" s="13" t="s">
        <v>143</v>
      </c>
      <c r="S47" s="55">
        <v>8</v>
      </c>
      <c r="T47" s="56"/>
      <c r="U47" s="35">
        <f t="shared" si="2"/>
        <v>8</v>
      </c>
      <c r="V47" s="57"/>
    </row>
    <row r="48" spans="1:22" ht="35.1" hidden="1" customHeight="1" x14ac:dyDescent="0.3">
      <c r="A48" s="29" t="s">
        <v>35</v>
      </c>
      <c r="B48" s="17">
        <v>3</v>
      </c>
      <c r="C48" s="28" t="s">
        <v>229</v>
      </c>
      <c r="D48" s="17" t="s">
        <v>189</v>
      </c>
      <c r="E48" s="12" t="s">
        <v>190</v>
      </c>
      <c r="F48" s="17" t="s">
        <v>188</v>
      </c>
      <c r="G48" s="17" t="s">
        <v>30</v>
      </c>
      <c r="H48" s="17">
        <v>0</v>
      </c>
      <c r="I48" s="17">
        <v>1</v>
      </c>
      <c r="J48" s="17" t="s">
        <v>74</v>
      </c>
      <c r="K48" s="19" t="s">
        <v>35</v>
      </c>
      <c r="L48" s="17" t="s">
        <v>64</v>
      </c>
      <c r="M48" s="8" t="s">
        <v>87</v>
      </c>
      <c r="N48" s="8">
        <v>7</v>
      </c>
      <c r="O48" s="8">
        <v>7</v>
      </c>
      <c r="P48" s="8">
        <v>8118</v>
      </c>
      <c r="Q48" s="8">
        <v>27</v>
      </c>
      <c r="R48" s="13" t="s">
        <v>143</v>
      </c>
      <c r="S48" s="48">
        <v>8</v>
      </c>
      <c r="T48" s="49"/>
      <c r="U48" s="30">
        <f t="shared" si="2"/>
        <v>8</v>
      </c>
      <c r="V48" s="51"/>
    </row>
    <row r="49" spans="1:22" ht="35.1" hidden="1" customHeight="1" x14ac:dyDescent="0.3">
      <c r="A49" s="29" t="s">
        <v>35</v>
      </c>
      <c r="B49" s="17">
        <v>3</v>
      </c>
      <c r="C49" s="19" t="s">
        <v>230</v>
      </c>
      <c r="D49" s="17" t="s">
        <v>191</v>
      </c>
      <c r="E49" s="12" t="s">
        <v>190</v>
      </c>
      <c r="F49" s="17" t="s">
        <v>61</v>
      </c>
      <c r="G49" s="17" t="s">
        <v>114</v>
      </c>
      <c r="H49" s="17">
        <v>0</v>
      </c>
      <c r="I49" s="17">
        <v>1</v>
      </c>
      <c r="J49" s="17" t="s">
        <v>74</v>
      </c>
      <c r="K49" s="19" t="s">
        <v>49</v>
      </c>
      <c r="L49" s="17" t="s">
        <v>192</v>
      </c>
      <c r="M49" s="8" t="s">
        <v>23</v>
      </c>
      <c r="N49" s="8">
        <v>8</v>
      </c>
      <c r="O49" s="8">
        <v>8</v>
      </c>
      <c r="P49" s="8">
        <v>8113</v>
      </c>
      <c r="Q49" s="8">
        <v>29</v>
      </c>
      <c r="R49" s="13" t="s">
        <v>21</v>
      </c>
      <c r="S49" s="48">
        <v>8</v>
      </c>
      <c r="T49" s="49"/>
      <c r="U49" s="30">
        <v>8</v>
      </c>
      <c r="V49" s="51"/>
    </row>
    <row r="50" spans="1:22" ht="35.1" customHeight="1" thickTop="1" x14ac:dyDescent="0.3">
      <c r="A50" s="29" t="s">
        <v>35</v>
      </c>
      <c r="B50" s="17">
        <v>3</v>
      </c>
      <c r="C50" s="19" t="s">
        <v>36</v>
      </c>
      <c r="D50" s="17" t="s">
        <v>193</v>
      </c>
      <c r="E50" s="12" t="s">
        <v>194</v>
      </c>
      <c r="F50" s="17" t="s">
        <v>43</v>
      </c>
      <c r="G50" s="17" t="s">
        <v>114</v>
      </c>
      <c r="H50" s="17">
        <v>3</v>
      </c>
      <c r="I50" s="17">
        <v>3</v>
      </c>
      <c r="J50" s="17" t="s">
        <v>50</v>
      </c>
      <c r="K50" s="19" t="s">
        <v>49</v>
      </c>
      <c r="L50" s="17" t="s">
        <v>195</v>
      </c>
      <c r="M50" s="8" t="s">
        <v>121</v>
      </c>
      <c r="N50" s="8">
        <v>1</v>
      </c>
      <c r="O50" s="8">
        <v>3</v>
      </c>
      <c r="P50" s="8">
        <v>8111</v>
      </c>
      <c r="Q50" s="8">
        <v>32</v>
      </c>
      <c r="R50" s="10" t="s">
        <v>196</v>
      </c>
      <c r="S50" s="48">
        <v>0</v>
      </c>
      <c r="T50" s="49">
        <v>15</v>
      </c>
      <c r="U50" s="30">
        <f>SUM(S50+T50)</f>
        <v>15</v>
      </c>
      <c r="V50" s="51"/>
    </row>
    <row r="51" spans="1:22" ht="35.1" customHeight="1" x14ac:dyDescent="0.3">
      <c r="A51" s="29" t="s">
        <v>35</v>
      </c>
      <c r="B51" s="17">
        <v>3</v>
      </c>
      <c r="C51" s="19" t="s">
        <v>36</v>
      </c>
      <c r="D51" s="17" t="s">
        <v>197</v>
      </c>
      <c r="E51" s="12" t="s">
        <v>194</v>
      </c>
      <c r="F51" s="17" t="s">
        <v>43</v>
      </c>
      <c r="G51" s="17" t="s">
        <v>114</v>
      </c>
      <c r="H51" s="17">
        <v>3</v>
      </c>
      <c r="I51" s="17">
        <v>3</v>
      </c>
      <c r="J51" s="17" t="s">
        <v>119</v>
      </c>
      <c r="K51" s="19" t="s">
        <v>49</v>
      </c>
      <c r="L51" s="17" t="s">
        <v>198</v>
      </c>
      <c r="M51" s="8" t="s">
        <v>87</v>
      </c>
      <c r="N51" s="8">
        <v>8</v>
      </c>
      <c r="O51" s="8">
        <v>10</v>
      </c>
      <c r="P51" s="8">
        <v>8111</v>
      </c>
      <c r="Q51" s="8">
        <v>27</v>
      </c>
      <c r="R51" s="10" t="s">
        <v>51</v>
      </c>
      <c r="S51" s="48">
        <v>9</v>
      </c>
      <c r="T51" s="49">
        <v>6</v>
      </c>
      <c r="U51" s="30">
        <f t="shared" si="2"/>
        <v>15</v>
      </c>
      <c r="V51" s="51"/>
    </row>
    <row r="52" spans="1:22" ht="35.1" customHeight="1" x14ac:dyDescent="0.3">
      <c r="A52" s="29" t="s">
        <v>35</v>
      </c>
      <c r="B52" s="17">
        <v>3</v>
      </c>
      <c r="C52" s="19" t="s">
        <v>36</v>
      </c>
      <c r="D52" s="17" t="s">
        <v>199</v>
      </c>
      <c r="E52" s="12" t="s">
        <v>194</v>
      </c>
      <c r="F52" s="17" t="s">
        <v>43</v>
      </c>
      <c r="G52" s="17" t="s">
        <v>114</v>
      </c>
      <c r="H52" s="17">
        <v>3</v>
      </c>
      <c r="I52" s="17">
        <v>3</v>
      </c>
      <c r="J52" s="17" t="s">
        <v>32</v>
      </c>
      <c r="K52" s="19" t="s">
        <v>49</v>
      </c>
      <c r="L52" s="17" t="s">
        <v>198</v>
      </c>
      <c r="M52" s="8" t="s">
        <v>87</v>
      </c>
      <c r="N52" s="8">
        <v>5</v>
      </c>
      <c r="O52" s="8">
        <v>7</v>
      </c>
      <c r="P52" s="8">
        <v>8111</v>
      </c>
      <c r="Q52" s="8">
        <v>29</v>
      </c>
      <c r="R52" s="10" t="s">
        <v>51</v>
      </c>
      <c r="S52" s="48">
        <v>9</v>
      </c>
      <c r="T52" s="49">
        <v>6</v>
      </c>
      <c r="U52" s="30">
        <f t="shared" si="2"/>
        <v>15</v>
      </c>
      <c r="V52" s="51"/>
    </row>
    <row r="53" spans="1:22" ht="35.1" customHeight="1" x14ac:dyDescent="0.3">
      <c r="A53" s="29" t="s">
        <v>35</v>
      </c>
      <c r="B53" s="17">
        <v>3</v>
      </c>
      <c r="C53" s="19" t="s">
        <v>36</v>
      </c>
      <c r="D53" s="17" t="s">
        <v>200</v>
      </c>
      <c r="E53" s="12" t="s">
        <v>201</v>
      </c>
      <c r="F53" s="17" t="s">
        <v>43</v>
      </c>
      <c r="G53" s="17" t="s">
        <v>114</v>
      </c>
      <c r="H53" s="17">
        <v>3</v>
      </c>
      <c r="I53" s="17">
        <v>3</v>
      </c>
      <c r="J53" s="17" t="s">
        <v>119</v>
      </c>
      <c r="K53" s="19" t="s">
        <v>49</v>
      </c>
      <c r="L53" s="17" t="s">
        <v>68</v>
      </c>
      <c r="M53" s="8" t="s">
        <v>202</v>
      </c>
      <c r="N53" s="8">
        <v>6</v>
      </c>
      <c r="O53" s="8">
        <v>8</v>
      </c>
      <c r="P53" s="8">
        <v>8111</v>
      </c>
      <c r="Q53" s="8">
        <v>32</v>
      </c>
      <c r="R53" s="10" t="s">
        <v>196</v>
      </c>
      <c r="S53" s="48">
        <v>0</v>
      </c>
      <c r="T53" s="49">
        <v>15</v>
      </c>
      <c r="U53" s="30">
        <f t="shared" si="2"/>
        <v>15</v>
      </c>
      <c r="V53" s="51"/>
    </row>
    <row r="54" spans="1:22" ht="35.1" customHeight="1" x14ac:dyDescent="0.3">
      <c r="A54" s="29" t="s">
        <v>35</v>
      </c>
      <c r="B54" s="17">
        <v>3</v>
      </c>
      <c r="C54" s="19" t="s">
        <v>229</v>
      </c>
      <c r="D54" s="17" t="s">
        <v>203</v>
      </c>
      <c r="E54" s="12" t="s">
        <v>201</v>
      </c>
      <c r="F54" s="17" t="s">
        <v>43</v>
      </c>
      <c r="G54" s="17" t="s">
        <v>114</v>
      </c>
      <c r="H54" s="17">
        <v>3</v>
      </c>
      <c r="I54" s="17">
        <v>3</v>
      </c>
      <c r="J54" s="17" t="s">
        <v>119</v>
      </c>
      <c r="K54" s="19" t="s">
        <v>49</v>
      </c>
      <c r="L54" s="17" t="s">
        <v>195</v>
      </c>
      <c r="M54" s="8" t="s">
        <v>87</v>
      </c>
      <c r="N54" s="8">
        <v>1</v>
      </c>
      <c r="O54" s="8">
        <v>3</v>
      </c>
      <c r="P54" s="8">
        <v>8111</v>
      </c>
      <c r="Q54" s="8">
        <v>27</v>
      </c>
      <c r="R54" s="10" t="s">
        <v>196</v>
      </c>
      <c r="S54" s="48">
        <v>0</v>
      </c>
      <c r="T54" s="49">
        <v>15</v>
      </c>
      <c r="U54" s="30">
        <f t="shared" si="2"/>
        <v>15</v>
      </c>
      <c r="V54" s="51"/>
    </row>
    <row r="55" spans="1:22" ht="35.1" customHeight="1" x14ac:dyDescent="0.3">
      <c r="A55" s="29" t="s">
        <v>35</v>
      </c>
      <c r="B55" s="17">
        <v>3</v>
      </c>
      <c r="C55" s="19" t="s">
        <v>36</v>
      </c>
      <c r="D55" s="17" t="s">
        <v>204</v>
      </c>
      <c r="E55" s="12" t="s">
        <v>201</v>
      </c>
      <c r="F55" s="17" t="s">
        <v>94</v>
      </c>
      <c r="G55" s="17" t="s">
        <v>114</v>
      </c>
      <c r="H55" s="17">
        <v>3</v>
      </c>
      <c r="I55" s="17">
        <v>3</v>
      </c>
      <c r="J55" s="17" t="s">
        <v>31</v>
      </c>
      <c r="K55" s="19" t="s">
        <v>49</v>
      </c>
      <c r="L55" s="17" t="s">
        <v>195</v>
      </c>
      <c r="M55" s="8" t="s">
        <v>121</v>
      </c>
      <c r="N55" s="8">
        <v>6</v>
      </c>
      <c r="O55" s="8">
        <v>8</v>
      </c>
      <c r="P55" s="8">
        <v>8111</v>
      </c>
      <c r="Q55" s="8">
        <v>29</v>
      </c>
      <c r="R55" s="10" t="s">
        <v>196</v>
      </c>
      <c r="S55" s="48">
        <v>0</v>
      </c>
      <c r="T55" s="49">
        <v>15</v>
      </c>
      <c r="U55" s="30">
        <f t="shared" si="2"/>
        <v>15</v>
      </c>
      <c r="V55" s="51"/>
    </row>
    <row r="56" spans="1:22" ht="35.1" customHeight="1" x14ac:dyDescent="0.3">
      <c r="A56" s="29" t="s">
        <v>35</v>
      </c>
      <c r="B56" s="17">
        <v>3</v>
      </c>
      <c r="C56" s="19" t="s">
        <v>36</v>
      </c>
      <c r="D56" s="17">
        <v>23914</v>
      </c>
      <c r="E56" s="12" t="s">
        <v>205</v>
      </c>
      <c r="F56" s="17" t="s">
        <v>183</v>
      </c>
      <c r="G56" s="18" t="s">
        <v>151</v>
      </c>
      <c r="H56" s="17">
        <v>3</v>
      </c>
      <c r="I56" s="18" t="s">
        <v>206</v>
      </c>
      <c r="J56" s="17" t="s">
        <v>45</v>
      </c>
      <c r="K56" s="19" t="s">
        <v>49</v>
      </c>
      <c r="L56" s="17" t="s">
        <v>207</v>
      </c>
      <c r="M56" s="8" t="s">
        <v>202</v>
      </c>
      <c r="N56" s="8">
        <v>1</v>
      </c>
      <c r="O56" s="8">
        <v>3</v>
      </c>
      <c r="P56" s="8">
        <v>8111</v>
      </c>
      <c r="Q56" s="8">
        <v>32</v>
      </c>
      <c r="R56" s="10" t="s">
        <v>51</v>
      </c>
      <c r="S56" s="48">
        <v>6</v>
      </c>
      <c r="T56" s="49">
        <v>9</v>
      </c>
      <c r="U56" s="30">
        <f t="shared" si="2"/>
        <v>15</v>
      </c>
      <c r="V56" s="51"/>
    </row>
    <row r="57" spans="1:22" ht="35.1" customHeight="1" x14ac:dyDescent="0.3">
      <c r="A57" s="29" t="s">
        <v>35</v>
      </c>
      <c r="B57" s="17">
        <v>3</v>
      </c>
      <c r="C57" s="19" t="s">
        <v>36</v>
      </c>
      <c r="D57" s="17" t="s">
        <v>208</v>
      </c>
      <c r="E57" s="12" t="s">
        <v>209</v>
      </c>
      <c r="F57" s="17" t="s">
        <v>183</v>
      </c>
      <c r="G57" s="17" t="s">
        <v>114</v>
      </c>
      <c r="H57" s="17">
        <v>3</v>
      </c>
      <c r="I57" s="17">
        <v>3</v>
      </c>
      <c r="J57" s="17" t="s">
        <v>31</v>
      </c>
      <c r="K57" s="19" t="s">
        <v>49</v>
      </c>
      <c r="L57" s="17" t="s">
        <v>192</v>
      </c>
      <c r="M57" s="8" t="s">
        <v>87</v>
      </c>
      <c r="N57" s="8">
        <v>5</v>
      </c>
      <c r="O57" s="8">
        <v>7</v>
      </c>
      <c r="P57" s="8">
        <v>8620</v>
      </c>
      <c r="Q57" s="8">
        <v>27</v>
      </c>
      <c r="R57" s="10" t="s">
        <v>51</v>
      </c>
      <c r="S57" s="48">
        <v>6</v>
      </c>
      <c r="T57" s="49">
        <v>9</v>
      </c>
      <c r="U57" s="30">
        <f t="shared" si="2"/>
        <v>15</v>
      </c>
      <c r="V57" s="51"/>
    </row>
    <row r="58" spans="1:22" ht="35.1" customHeight="1" x14ac:dyDescent="0.3">
      <c r="A58" s="29" t="s">
        <v>35</v>
      </c>
      <c r="B58" s="17">
        <v>3</v>
      </c>
      <c r="C58" s="19" t="s">
        <v>36</v>
      </c>
      <c r="D58" s="17" t="s">
        <v>210</v>
      </c>
      <c r="E58" s="12" t="s">
        <v>209</v>
      </c>
      <c r="F58" s="17" t="s">
        <v>183</v>
      </c>
      <c r="G58" s="17" t="s">
        <v>114</v>
      </c>
      <c r="H58" s="17">
        <v>3</v>
      </c>
      <c r="I58" s="17">
        <v>3</v>
      </c>
      <c r="J58" s="17" t="s">
        <v>119</v>
      </c>
      <c r="K58" s="19" t="s">
        <v>49</v>
      </c>
      <c r="L58" s="17" t="s">
        <v>40</v>
      </c>
      <c r="M58" s="8" t="s">
        <v>121</v>
      </c>
      <c r="N58" s="8">
        <v>5</v>
      </c>
      <c r="O58" s="8">
        <v>7</v>
      </c>
      <c r="P58" s="8">
        <v>8620</v>
      </c>
      <c r="Q58" s="8">
        <v>29</v>
      </c>
      <c r="R58" s="10" t="s">
        <v>51</v>
      </c>
      <c r="S58" s="48">
        <v>6</v>
      </c>
      <c r="T58" s="49">
        <v>9</v>
      </c>
      <c r="U58" s="30">
        <f t="shared" si="2"/>
        <v>15</v>
      </c>
      <c r="V58" s="51"/>
    </row>
    <row r="59" spans="1:22" ht="35.1" customHeight="1" x14ac:dyDescent="0.3">
      <c r="A59" s="29" t="s">
        <v>35</v>
      </c>
      <c r="B59" s="17">
        <v>3</v>
      </c>
      <c r="C59" s="19" t="s">
        <v>36</v>
      </c>
      <c r="D59" s="17" t="s">
        <v>211</v>
      </c>
      <c r="E59" s="12" t="s">
        <v>209</v>
      </c>
      <c r="F59" s="17" t="s">
        <v>183</v>
      </c>
      <c r="G59" s="17" t="s">
        <v>114</v>
      </c>
      <c r="H59" s="17">
        <v>3</v>
      </c>
      <c r="I59" s="17">
        <v>3</v>
      </c>
      <c r="J59" s="17" t="s">
        <v>119</v>
      </c>
      <c r="K59" s="19" t="s">
        <v>49</v>
      </c>
      <c r="L59" s="17" t="s">
        <v>192</v>
      </c>
      <c r="M59" s="8" t="s">
        <v>202</v>
      </c>
      <c r="N59" s="8">
        <v>5</v>
      </c>
      <c r="O59" s="8">
        <v>7</v>
      </c>
      <c r="P59" s="8">
        <v>8619</v>
      </c>
      <c r="Q59" s="8">
        <v>32</v>
      </c>
      <c r="R59" s="10" t="s">
        <v>51</v>
      </c>
      <c r="S59" s="48">
        <v>6</v>
      </c>
      <c r="T59" s="49">
        <v>9</v>
      </c>
      <c r="U59" s="30">
        <f t="shared" si="2"/>
        <v>15</v>
      </c>
      <c r="V59" s="51"/>
    </row>
    <row r="60" spans="1:22" ht="35.1" customHeight="1" x14ac:dyDescent="0.3">
      <c r="A60" s="29" t="s">
        <v>35</v>
      </c>
      <c r="B60" s="17">
        <v>3</v>
      </c>
      <c r="C60" s="19" t="s">
        <v>36</v>
      </c>
      <c r="D60" s="17" t="s">
        <v>212</v>
      </c>
      <c r="E60" s="12" t="s">
        <v>213</v>
      </c>
      <c r="F60" s="17" t="s">
        <v>183</v>
      </c>
      <c r="G60" s="17" t="s">
        <v>114</v>
      </c>
      <c r="H60" s="17">
        <v>3</v>
      </c>
      <c r="I60" s="17">
        <v>3</v>
      </c>
      <c r="J60" s="17" t="s">
        <v>119</v>
      </c>
      <c r="K60" s="19" t="s">
        <v>49</v>
      </c>
      <c r="L60" s="17" t="s">
        <v>161</v>
      </c>
      <c r="M60" s="8" t="s">
        <v>87</v>
      </c>
      <c r="N60" s="8">
        <v>1</v>
      </c>
      <c r="O60" s="8">
        <v>3</v>
      </c>
      <c r="P60" s="8">
        <v>8113</v>
      </c>
      <c r="Q60" s="8">
        <v>27</v>
      </c>
      <c r="R60" s="10" t="s">
        <v>196</v>
      </c>
      <c r="S60" s="48">
        <v>0</v>
      </c>
      <c r="T60" s="49">
        <v>15</v>
      </c>
      <c r="U60" s="30">
        <f t="shared" si="2"/>
        <v>15</v>
      </c>
      <c r="V60" s="51"/>
    </row>
    <row r="61" spans="1:22" ht="35.1" customHeight="1" x14ac:dyDescent="0.3">
      <c r="A61" s="29" t="s">
        <v>35</v>
      </c>
      <c r="B61" s="17">
        <v>3</v>
      </c>
      <c r="C61" s="19" t="s">
        <v>36</v>
      </c>
      <c r="D61" s="17" t="s">
        <v>214</v>
      </c>
      <c r="E61" s="12" t="s">
        <v>213</v>
      </c>
      <c r="F61" s="17" t="s">
        <v>183</v>
      </c>
      <c r="G61" s="17" t="s">
        <v>114</v>
      </c>
      <c r="H61" s="17">
        <v>3</v>
      </c>
      <c r="I61" s="17">
        <v>3</v>
      </c>
      <c r="J61" s="17" t="s">
        <v>119</v>
      </c>
      <c r="K61" s="19" t="s">
        <v>49</v>
      </c>
      <c r="L61" s="17" t="s">
        <v>161</v>
      </c>
      <c r="M61" s="8" t="s">
        <v>98</v>
      </c>
      <c r="N61" s="8">
        <v>1</v>
      </c>
      <c r="O61" s="8">
        <v>3</v>
      </c>
      <c r="P61" s="8">
        <v>8113</v>
      </c>
      <c r="Q61" s="8">
        <v>29</v>
      </c>
      <c r="R61" s="10" t="s">
        <v>196</v>
      </c>
      <c r="S61" s="48">
        <v>0</v>
      </c>
      <c r="T61" s="49">
        <v>15</v>
      </c>
      <c r="U61" s="30">
        <f t="shared" si="2"/>
        <v>15</v>
      </c>
      <c r="V61" s="51"/>
    </row>
    <row r="62" spans="1:22" ht="35.1" customHeight="1" x14ac:dyDescent="0.3">
      <c r="A62" s="29" t="s">
        <v>35</v>
      </c>
      <c r="B62" s="17">
        <v>3</v>
      </c>
      <c r="C62" s="19" t="s">
        <v>230</v>
      </c>
      <c r="D62" s="17" t="s">
        <v>215</v>
      </c>
      <c r="E62" s="12" t="s">
        <v>213</v>
      </c>
      <c r="F62" s="17" t="s">
        <v>183</v>
      </c>
      <c r="G62" s="17" t="s">
        <v>114</v>
      </c>
      <c r="H62" s="17">
        <v>3</v>
      </c>
      <c r="I62" s="17">
        <v>3</v>
      </c>
      <c r="J62" s="17" t="s">
        <v>119</v>
      </c>
      <c r="K62" s="19" t="s">
        <v>49</v>
      </c>
      <c r="L62" s="17" t="s">
        <v>62</v>
      </c>
      <c r="M62" s="8" t="s">
        <v>98</v>
      </c>
      <c r="N62" s="8">
        <v>5</v>
      </c>
      <c r="O62" s="8">
        <v>7</v>
      </c>
      <c r="P62" s="8">
        <v>8113</v>
      </c>
      <c r="Q62" s="8">
        <v>32</v>
      </c>
      <c r="R62" s="10" t="s">
        <v>196</v>
      </c>
      <c r="S62" s="48">
        <v>0</v>
      </c>
      <c r="T62" s="49">
        <v>15</v>
      </c>
      <c r="U62" s="30">
        <f t="shared" si="2"/>
        <v>15</v>
      </c>
      <c r="V62" s="51"/>
    </row>
    <row r="63" spans="1:22" ht="35.1" customHeight="1" x14ac:dyDescent="0.3">
      <c r="A63" s="29" t="s">
        <v>35</v>
      </c>
      <c r="B63" s="17">
        <v>3</v>
      </c>
      <c r="C63" s="19" t="s">
        <v>36</v>
      </c>
      <c r="D63" s="17">
        <v>24853</v>
      </c>
      <c r="E63" s="12" t="s">
        <v>216</v>
      </c>
      <c r="F63" s="17" t="s">
        <v>183</v>
      </c>
      <c r="G63" s="18" t="s">
        <v>151</v>
      </c>
      <c r="H63" s="17">
        <v>3</v>
      </c>
      <c r="I63" s="18" t="s">
        <v>206</v>
      </c>
      <c r="J63" s="17" t="s">
        <v>45</v>
      </c>
      <c r="K63" s="17" t="s">
        <v>49</v>
      </c>
      <c r="L63" s="17" t="s">
        <v>207</v>
      </c>
      <c r="M63" s="8" t="s">
        <v>98</v>
      </c>
      <c r="N63" s="8">
        <v>1</v>
      </c>
      <c r="O63" s="8">
        <v>3</v>
      </c>
      <c r="P63" s="8">
        <v>8112</v>
      </c>
      <c r="Q63" s="8">
        <v>27</v>
      </c>
      <c r="R63" s="10" t="s">
        <v>51</v>
      </c>
      <c r="S63" s="48">
        <v>6</v>
      </c>
      <c r="T63" s="49">
        <v>9</v>
      </c>
      <c r="U63" s="30">
        <f t="shared" si="2"/>
        <v>15</v>
      </c>
      <c r="V63" s="51"/>
    </row>
    <row r="64" spans="1:22" ht="35.1" customHeight="1" thickBot="1" x14ac:dyDescent="0.35">
      <c r="A64" s="36" t="s">
        <v>35</v>
      </c>
      <c r="B64" s="37">
        <v>3</v>
      </c>
      <c r="C64" s="37" t="s">
        <v>229</v>
      </c>
      <c r="D64" s="37">
        <v>24860</v>
      </c>
      <c r="E64" s="14" t="s">
        <v>217</v>
      </c>
      <c r="F64" s="37" t="s">
        <v>183</v>
      </c>
      <c r="G64" s="44" t="s">
        <v>151</v>
      </c>
      <c r="H64" s="37">
        <v>3</v>
      </c>
      <c r="I64" s="44" t="s">
        <v>206</v>
      </c>
      <c r="J64" s="37" t="s">
        <v>45</v>
      </c>
      <c r="K64" s="37" t="s">
        <v>49</v>
      </c>
      <c r="L64" s="37" t="s">
        <v>184</v>
      </c>
      <c r="M64" s="20" t="s">
        <v>87</v>
      </c>
      <c r="N64" s="20">
        <v>1</v>
      </c>
      <c r="O64" s="20">
        <v>3</v>
      </c>
      <c r="P64" s="20">
        <v>8106</v>
      </c>
      <c r="Q64" s="20">
        <v>29</v>
      </c>
      <c r="R64" s="15" t="s">
        <v>51</v>
      </c>
      <c r="S64" s="52">
        <v>6</v>
      </c>
      <c r="T64" s="53">
        <v>9</v>
      </c>
      <c r="U64" s="38">
        <f t="shared" si="2"/>
        <v>15</v>
      </c>
      <c r="V64" s="54"/>
    </row>
    <row r="65" spans="1:22" ht="35.1" hidden="1" customHeight="1" thickTop="1" x14ac:dyDescent="0.3">
      <c r="A65" s="34" t="s">
        <v>35</v>
      </c>
      <c r="B65" s="27">
        <v>4</v>
      </c>
      <c r="C65" s="47" t="s">
        <v>228</v>
      </c>
      <c r="D65" s="27">
        <v>24222</v>
      </c>
      <c r="E65" s="26" t="s">
        <v>218</v>
      </c>
      <c r="F65" s="27" t="s">
        <v>188</v>
      </c>
      <c r="G65" s="27" t="s">
        <v>219</v>
      </c>
      <c r="H65" s="27">
        <v>0</v>
      </c>
      <c r="I65" s="27">
        <v>1</v>
      </c>
      <c r="J65" s="27" t="s">
        <v>119</v>
      </c>
      <c r="K65" s="28" t="s">
        <v>49</v>
      </c>
      <c r="L65" s="27" t="s">
        <v>111</v>
      </c>
      <c r="M65" s="25" t="s">
        <v>24</v>
      </c>
      <c r="N65" s="25">
        <v>14</v>
      </c>
      <c r="O65" s="25">
        <v>14</v>
      </c>
      <c r="P65" s="25">
        <v>8111</v>
      </c>
      <c r="Q65" s="25">
        <v>32</v>
      </c>
      <c r="R65" s="13" t="s">
        <v>143</v>
      </c>
      <c r="S65" s="55">
        <v>8</v>
      </c>
      <c r="T65" s="56">
        <v>0</v>
      </c>
      <c r="U65" s="35">
        <f t="shared" si="2"/>
        <v>8</v>
      </c>
      <c r="V65" s="57"/>
    </row>
    <row r="66" spans="1:22" ht="35.1" hidden="1" customHeight="1" x14ac:dyDescent="0.3">
      <c r="A66" s="29" t="s">
        <v>35</v>
      </c>
      <c r="B66" s="17">
        <v>4</v>
      </c>
      <c r="C66" s="28" t="s">
        <v>236</v>
      </c>
      <c r="D66" s="17">
        <v>26248</v>
      </c>
      <c r="E66" s="12" t="s">
        <v>220</v>
      </c>
      <c r="F66" s="17" t="s">
        <v>67</v>
      </c>
      <c r="G66" s="17" t="s">
        <v>114</v>
      </c>
      <c r="H66" s="17">
        <v>3</v>
      </c>
      <c r="I66" s="17">
        <v>3</v>
      </c>
      <c r="J66" s="17" t="s">
        <v>119</v>
      </c>
      <c r="K66" s="28" t="s">
        <v>49</v>
      </c>
      <c r="L66" s="17" t="s">
        <v>192</v>
      </c>
      <c r="M66" s="8" t="s">
        <v>98</v>
      </c>
      <c r="N66" s="8">
        <v>11</v>
      </c>
      <c r="O66" s="8">
        <v>13</v>
      </c>
      <c r="P66" s="8">
        <v>8111</v>
      </c>
      <c r="Q66" s="8">
        <v>32</v>
      </c>
      <c r="R66" s="10" t="s">
        <v>143</v>
      </c>
      <c r="S66" s="48">
        <v>15</v>
      </c>
      <c r="T66" s="49">
        <v>0</v>
      </c>
      <c r="U66" s="30">
        <f t="shared" si="2"/>
        <v>15</v>
      </c>
      <c r="V66" s="51"/>
    </row>
    <row r="67" spans="1:22" ht="35.1" hidden="1" customHeight="1" x14ac:dyDescent="0.3">
      <c r="A67" s="29" t="s">
        <v>35</v>
      </c>
      <c r="B67" s="17">
        <v>4</v>
      </c>
      <c r="C67" s="19" t="s">
        <v>237</v>
      </c>
      <c r="D67" s="17">
        <v>23252</v>
      </c>
      <c r="E67" s="12" t="s">
        <v>221</v>
      </c>
      <c r="F67" s="17" t="s">
        <v>222</v>
      </c>
      <c r="G67" s="17" t="s">
        <v>114</v>
      </c>
      <c r="H67" s="17">
        <v>3</v>
      </c>
      <c r="I67" s="17">
        <v>3</v>
      </c>
      <c r="J67" s="17" t="s">
        <v>119</v>
      </c>
      <c r="K67" s="28" t="s">
        <v>49</v>
      </c>
      <c r="L67" s="17" t="s">
        <v>161</v>
      </c>
      <c r="M67" s="8" t="s">
        <v>46</v>
      </c>
      <c r="N67" s="8">
        <v>11</v>
      </c>
      <c r="O67" s="8">
        <v>13</v>
      </c>
      <c r="P67" s="8">
        <v>8111</v>
      </c>
      <c r="Q67" s="8">
        <v>32</v>
      </c>
      <c r="R67" s="10" t="s">
        <v>143</v>
      </c>
      <c r="S67" s="48">
        <v>15</v>
      </c>
      <c r="T67" s="49">
        <v>0</v>
      </c>
      <c r="U67" s="30">
        <f t="shared" si="2"/>
        <v>15</v>
      </c>
      <c r="V67" s="51"/>
    </row>
    <row r="68" spans="1:22" ht="35.1" hidden="1" customHeight="1" x14ac:dyDescent="0.3">
      <c r="A68" s="29" t="s">
        <v>35</v>
      </c>
      <c r="B68" s="17">
        <v>4</v>
      </c>
      <c r="C68" s="19" t="s">
        <v>236</v>
      </c>
      <c r="D68" s="17">
        <v>24496</v>
      </c>
      <c r="E68" s="12" t="s">
        <v>223</v>
      </c>
      <c r="F68" s="17" t="s">
        <v>43</v>
      </c>
      <c r="G68" s="18" t="s">
        <v>151</v>
      </c>
      <c r="H68" s="17">
        <v>3</v>
      </c>
      <c r="I68" s="18" t="s">
        <v>206</v>
      </c>
      <c r="J68" s="17" t="s">
        <v>119</v>
      </c>
      <c r="K68" s="19" t="s">
        <v>49</v>
      </c>
      <c r="L68" s="17" t="s">
        <v>161</v>
      </c>
      <c r="M68" s="8" t="s">
        <v>87</v>
      </c>
      <c r="N68" s="8">
        <v>11</v>
      </c>
      <c r="O68" s="8">
        <v>13</v>
      </c>
      <c r="P68" s="8">
        <v>8111</v>
      </c>
      <c r="Q68" s="8">
        <v>32</v>
      </c>
      <c r="R68" s="10" t="s">
        <v>143</v>
      </c>
      <c r="S68" s="48">
        <v>15</v>
      </c>
      <c r="T68" s="49">
        <v>0</v>
      </c>
      <c r="U68" s="30">
        <f t="shared" si="2"/>
        <v>15</v>
      </c>
      <c r="V68" s="51"/>
    </row>
    <row r="69" spans="1:22" ht="35.1" customHeight="1" thickTop="1" x14ac:dyDescent="0.3">
      <c r="A69" s="29" t="s">
        <v>35</v>
      </c>
      <c r="B69" s="17">
        <v>4</v>
      </c>
      <c r="C69" s="19" t="s">
        <v>27</v>
      </c>
      <c r="D69" s="17">
        <v>24494</v>
      </c>
      <c r="E69" s="12" t="s">
        <v>224</v>
      </c>
      <c r="F69" s="17" t="s">
        <v>183</v>
      </c>
      <c r="G69" s="18" t="s">
        <v>151</v>
      </c>
      <c r="H69" s="17">
        <v>3</v>
      </c>
      <c r="I69" s="18" t="s">
        <v>206</v>
      </c>
      <c r="J69" s="17" t="s">
        <v>45</v>
      </c>
      <c r="K69" s="19" t="s">
        <v>49</v>
      </c>
      <c r="L69" s="17" t="s">
        <v>225</v>
      </c>
      <c r="M69" s="8" t="s">
        <v>121</v>
      </c>
      <c r="N69" s="8">
        <v>11</v>
      </c>
      <c r="O69" s="8">
        <v>13</v>
      </c>
      <c r="P69" s="8">
        <v>8111</v>
      </c>
      <c r="Q69" s="8">
        <v>32</v>
      </c>
      <c r="R69" s="10" t="s">
        <v>51</v>
      </c>
      <c r="S69" s="48">
        <v>6</v>
      </c>
      <c r="T69" s="49">
        <v>9</v>
      </c>
      <c r="U69" s="30">
        <f t="shared" si="2"/>
        <v>15</v>
      </c>
      <c r="V69" s="51"/>
    </row>
    <row r="70" spans="1:22" ht="35.1" customHeight="1" x14ac:dyDescent="0.3">
      <c r="A70" s="29" t="s">
        <v>35</v>
      </c>
      <c r="B70" s="17">
        <v>4</v>
      </c>
      <c r="C70" s="19" t="s">
        <v>27</v>
      </c>
      <c r="D70" s="27">
        <v>24222</v>
      </c>
      <c r="E70" s="27" t="s">
        <v>238</v>
      </c>
      <c r="F70" s="27" t="s">
        <v>239</v>
      </c>
      <c r="G70" s="27" t="s">
        <v>240</v>
      </c>
      <c r="H70" s="28">
        <v>0</v>
      </c>
      <c r="I70" s="27">
        <v>1</v>
      </c>
      <c r="J70" s="25" t="s">
        <v>241</v>
      </c>
      <c r="K70" s="25" t="s">
        <v>242</v>
      </c>
      <c r="L70" s="25" t="s">
        <v>243</v>
      </c>
      <c r="M70" s="25" t="s">
        <v>244</v>
      </c>
      <c r="N70" s="25">
        <v>14</v>
      </c>
      <c r="O70" s="13">
        <v>14</v>
      </c>
      <c r="P70" s="75">
        <v>8111</v>
      </c>
      <c r="Q70" s="75">
        <v>32</v>
      </c>
      <c r="R70" s="76" t="s">
        <v>245</v>
      </c>
      <c r="S70" s="77">
        <v>8</v>
      </c>
      <c r="T70" s="78">
        <v>0</v>
      </c>
      <c r="U70" s="30">
        <f t="shared" si="2"/>
        <v>8</v>
      </c>
      <c r="V70" s="79"/>
    </row>
    <row r="71" spans="1:22" ht="35.1" customHeight="1" x14ac:dyDescent="0.3">
      <c r="A71" s="29" t="s">
        <v>35</v>
      </c>
      <c r="B71" s="17">
        <v>4</v>
      </c>
      <c r="C71" s="19" t="s">
        <v>27</v>
      </c>
      <c r="D71" s="17">
        <v>26248</v>
      </c>
      <c r="E71" s="17" t="s">
        <v>246</v>
      </c>
      <c r="F71" s="17" t="s">
        <v>67</v>
      </c>
      <c r="G71" s="17" t="s">
        <v>247</v>
      </c>
      <c r="H71" s="28">
        <v>3</v>
      </c>
      <c r="I71" s="17">
        <v>3</v>
      </c>
      <c r="J71" s="8" t="s">
        <v>241</v>
      </c>
      <c r="K71" s="8" t="s">
        <v>242</v>
      </c>
      <c r="L71" s="8" t="s">
        <v>248</v>
      </c>
      <c r="M71" s="8" t="s">
        <v>249</v>
      </c>
      <c r="N71" s="8">
        <v>11</v>
      </c>
      <c r="O71" s="10">
        <v>13</v>
      </c>
      <c r="P71" s="75">
        <v>8111</v>
      </c>
      <c r="Q71" s="75">
        <v>32</v>
      </c>
      <c r="R71" s="76" t="s">
        <v>245</v>
      </c>
      <c r="S71" s="77">
        <v>15</v>
      </c>
      <c r="T71" s="78">
        <v>0</v>
      </c>
      <c r="U71" s="30">
        <f t="shared" si="2"/>
        <v>15</v>
      </c>
      <c r="V71" s="79" t="s">
        <v>260</v>
      </c>
    </row>
    <row r="72" spans="1:22" ht="35.1" customHeight="1" x14ac:dyDescent="0.3">
      <c r="A72" s="29" t="s">
        <v>35</v>
      </c>
      <c r="B72" s="17">
        <v>4</v>
      </c>
      <c r="C72" s="19" t="s">
        <v>27</v>
      </c>
      <c r="D72" s="17">
        <v>23252</v>
      </c>
      <c r="E72" s="17" t="s">
        <v>250</v>
      </c>
      <c r="F72" s="17" t="s">
        <v>251</v>
      </c>
      <c r="G72" s="17" t="s">
        <v>247</v>
      </c>
      <c r="H72" s="28">
        <v>3</v>
      </c>
      <c r="I72" s="17">
        <v>3</v>
      </c>
      <c r="J72" s="8" t="s">
        <v>241</v>
      </c>
      <c r="K72" s="8" t="s">
        <v>242</v>
      </c>
      <c r="L72" s="8" t="s">
        <v>252</v>
      </c>
      <c r="M72" s="8" t="s">
        <v>253</v>
      </c>
      <c r="N72" s="8">
        <v>11</v>
      </c>
      <c r="O72" s="10">
        <v>13</v>
      </c>
      <c r="P72" s="75">
        <v>8111</v>
      </c>
      <c r="Q72" s="75">
        <v>32</v>
      </c>
      <c r="R72" s="76" t="s">
        <v>245</v>
      </c>
      <c r="S72" s="77">
        <v>15</v>
      </c>
      <c r="T72" s="78">
        <v>0</v>
      </c>
      <c r="U72" s="30">
        <f t="shared" si="2"/>
        <v>15</v>
      </c>
      <c r="V72" s="79" t="s">
        <v>259</v>
      </c>
    </row>
    <row r="73" spans="1:22" ht="35.1" customHeight="1" x14ac:dyDescent="0.3">
      <c r="A73" s="29" t="s">
        <v>35</v>
      </c>
      <c r="B73" s="17">
        <v>4</v>
      </c>
      <c r="C73" s="19" t="s">
        <v>27</v>
      </c>
      <c r="D73" s="81">
        <v>24496</v>
      </c>
      <c r="E73" s="80" t="s">
        <v>254</v>
      </c>
      <c r="F73" s="81" t="s">
        <v>255</v>
      </c>
      <c r="G73" s="80" t="s">
        <v>256</v>
      </c>
      <c r="H73" s="82">
        <v>3</v>
      </c>
      <c r="I73" s="80" t="s">
        <v>257</v>
      </c>
      <c r="J73" s="8" t="s">
        <v>241</v>
      </c>
      <c r="K73" s="8" t="s">
        <v>242</v>
      </c>
      <c r="L73" s="8" t="s">
        <v>252</v>
      </c>
      <c r="M73" s="8" t="s">
        <v>258</v>
      </c>
      <c r="N73" s="8">
        <v>11</v>
      </c>
      <c r="O73" s="10">
        <v>13</v>
      </c>
      <c r="P73" s="75">
        <v>8111</v>
      </c>
      <c r="Q73" s="75">
        <v>32</v>
      </c>
      <c r="R73" s="76" t="s">
        <v>51</v>
      </c>
      <c r="S73" s="77">
        <v>10</v>
      </c>
      <c r="T73" s="78">
        <v>5</v>
      </c>
      <c r="U73" s="30">
        <f t="shared" si="2"/>
        <v>15</v>
      </c>
      <c r="V73" s="79"/>
    </row>
    <row r="74" spans="1:22" ht="35.1" customHeight="1" thickBot="1" x14ac:dyDescent="0.35">
      <c r="A74" s="36" t="s">
        <v>35</v>
      </c>
      <c r="B74" s="37">
        <v>4</v>
      </c>
      <c r="C74" s="37" t="s">
        <v>237</v>
      </c>
      <c r="D74" s="37">
        <v>24495</v>
      </c>
      <c r="E74" s="14" t="s">
        <v>226</v>
      </c>
      <c r="F74" s="37" t="s">
        <v>183</v>
      </c>
      <c r="G74" s="44" t="s">
        <v>151</v>
      </c>
      <c r="H74" s="37">
        <v>3</v>
      </c>
      <c r="I74" s="44" t="s">
        <v>206</v>
      </c>
      <c r="J74" s="37" t="s">
        <v>45</v>
      </c>
      <c r="K74" s="37" t="s">
        <v>49</v>
      </c>
      <c r="L74" s="37" t="s">
        <v>227</v>
      </c>
      <c r="M74" s="61" t="s">
        <v>202</v>
      </c>
      <c r="N74" s="62">
        <v>11</v>
      </c>
      <c r="O74" s="62">
        <v>13</v>
      </c>
      <c r="P74" s="62">
        <v>8111</v>
      </c>
      <c r="Q74" s="62">
        <v>32</v>
      </c>
      <c r="R74" s="63" t="s">
        <v>51</v>
      </c>
      <c r="S74" s="52">
        <v>6</v>
      </c>
      <c r="T74" s="53">
        <v>9</v>
      </c>
      <c r="U74" s="38">
        <f t="shared" si="2"/>
        <v>15</v>
      </c>
      <c r="V74" s="54"/>
    </row>
    <row r="75" spans="1:22" ht="35.1" customHeight="1" thickTop="1" thickBot="1" x14ac:dyDescent="0.35">
      <c r="A75" s="40"/>
      <c r="B75" s="40"/>
      <c r="C75" s="46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1"/>
    </row>
  </sheetData>
  <autoFilter ref="A4:V74">
    <filterColumn colId="17">
      <filters>
        <filter val="대면"/>
        <filter val="대면-비대면혼합"/>
      </filters>
    </filterColumn>
    <sortState ref="A5:V25">
      <sortCondition ref="A5:A25"/>
      <sortCondition ref="B5:B25"/>
      <sortCondition ref="D5:D25"/>
    </sortState>
  </autoFilter>
  <mergeCells count="2">
    <mergeCell ref="A1:V1"/>
    <mergeCell ref="A3:V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 (2)</vt:lpstr>
      <vt:lpstr>'원본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2020-08-12T00:18:34Z</cp:lastPrinted>
  <dcterms:created xsi:type="dcterms:W3CDTF">2020-03-30T02:27:03Z</dcterms:created>
  <dcterms:modified xsi:type="dcterms:W3CDTF">2020-08-21T02:35:08Z</dcterms:modified>
</cp:coreProperties>
</file>