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75" windowWidth="19080" windowHeight="10500"/>
  </bookViews>
  <sheets>
    <sheet name="지하수" sheetId="4" r:id="rId1"/>
    <sheet name="데이터" sheetId="1" r:id="rId2"/>
    <sheet name="목표값과 시나리오" sheetId="2" r:id="rId3"/>
  </sheets>
  <calcPr calcId="145621"/>
</workbook>
</file>

<file path=xl/calcChain.xml><?xml version="1.0" encoding="utf-8"?>
<calcChain xmlns="http://schemas.openxmlformats.org/spreadsheetml/2006/main">
  <c r="M2" i="2" l="1"/>
  <c r="M3" i="2"/>
  <c r="M4" i="2"/>
  <c r="L5" i="2"/>
  <c r="K5" i="2"/>
  <c r="J5" i="2"/>
  <c r="I5" i="2"/>
  <c r="M5" i="2" s="1"/>
  <c r="E2" i="2"/>
  <c r="E3" i="2"/>
  <c r="E4" i="2"/>
  <c r="E5" i="2"/>
  <c r="B6" i="2"/>
  <c r="C6" i="2"/>
  <c r="D6" i="2"/>
  <c r="E6" i="2" l="1"/>
</calcChain>
</file>

<file path=xl/sharedStrings.xml><?xml version="1.0" encoding="utf-8"?>
<sst xmlns="http://schemas.openxmlformats.org/spreadsheetml/2006/main" count="132" uniqueCount="48">
  <si>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</si>
  <si>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</si>
  <si>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</si>
  <si>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</si>
  <si>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</si>
  <si>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</si>
  <si>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</si>
  <si>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</si>
  <si>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</si>
  <si>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</si>
  <si>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</si>
  <si>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</si>
  <si>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</si>
  <si>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</si>
  <si>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</si>
  <si>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</si>
  <si>
    <t>지역</t>
  </si>
  <si>
    <t>지역</t>
    <phoneticPr fontId="2" type="noConversion"/>
  </si>
  <si>
    <t>2006년</t>
    <phoneticPr fontId="2" type="noConversion"/>
  </si>
  <si>
    <t>2007년</t>
  </si>
  <si>
    <t>2008년</t>
  </si>
  <si>
    <t>2009년</t>
  </si>
  <si>
    <t>제주도</t>
    <phoneticPr fontId="2" type="noConversion"/>
  </si>
  <si>
    <t>항목</t>
  </si>
  <si>
    <t>생활용</t>
  </si>
  <si>
    <t>공업용</t>
  </si>
  <si>
    <t>항목  지역      단위2008년2009년</t>
  </si>
  <si>
    <t>생활용서울특별시천개02184520430</t>
  </si>
  <si>
    <t>생활용부산광역시천개02862127921</t>
  </si>
  <si>
    <t>생활용대구광역시천개01764917790</t>
  </si>
  <si>
    <t>생활용인천광역시천개03100530844</t>
  </si>
  <si>
    <t>생활용광주광역시천개01589016507</t>
  </si>
  <si>
    <t>생활용대전광역시천개02894929034</t>
  </si>
  <si>
    <t>생활용울산광역시천개03955138916</t>
  </si>
  <si>
    <t>생활용경기도    천개347109339422</t>
  </si>
  <si>
    <t>생활용강원도    천개111368112860</t>
  </si>
  <si>
    <t>생활용충청북도  천개190770191299</t>
  </si>
  <si>
    <t>생활용충청남도  천개243614248625</t>
  </si>
  <si>
    <t>생활용전라북도  천개112154114521</t>
  </si>
  <si>
    <t>생활용전라남도  천개144038140481</t>
  </si>
  <si>
    <t>생활용경상북도  천개178892175733</t>
  </si>
  <si>
    <t>생활용경상남도  천개161644151453</t>
  </si>
  <si>
    <t>생활용제주도    천개127848130181</t>
  </si>
  <si>
    <t>농업용</t>
  </si>
  <si>
    <t>기타</t>
  </si>
  <si>
    <t>항목합계</t>
    <phoneticPr fontId="2" type="noConversion"/>
  </si>
  <si>
    <t>평균</t>
    <phoneticPr fontId="2" type="noConversion"/>
  </si>
  <si>
    <t>기타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</si>
</sst>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.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9"/>
      <name val="돋움"/>
      <family val="3"/>
      <charset val="129"/>
    </font>
    <font>
      <sz val="10"/>
      <name val="돋움"/>
      <family val="3"/>
      <charset val="129"/>
    </font>
    <font>
      <sz val="11"/>
      <color theme="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800000"/>
        <bgColor indexed="24"/>
      </patternFill>
    </fill>
    <fill>
      <patternFill patternType="solid">
        <fgColor rgb="FF80008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2" xfId="0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distributed" vertical="center"/>
    </xf>
    <xf numFmtId="0" fontId="4" fillId="0" borderId="3" xfId="0" applyFont="1" applyFill="1" applyBorder="1" applyAlignment="1">
      <alignment horizontal="distributed" vertical="center"/>
    </xf>
    <xf numFmtId="0" fontId="4" fillId="0" borderId="4" xfId="0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0" fillId="0" borderId="0" xfId="0" applyFill="1" applyBorder="1" applyAlignment="1">
      <alignment horizontal="distributed" vertical="center"/>
    </xf>
    <xf numFmtId="0" fontId="0" fillId="0" borderId="6" xfId="0" applyFill="1" applyBorder="1" applyAlignment="1">
      <alignment horizontal="distributed" vertical="center"/>
    </xf>
    <xf numFmtId="49" fontId="0" fillId="0" borderId="0" xfId="0" applyNumberFormat="1" applyFill="1" applyBorder="1" applyAlignment="1">
      <alignment horizontal="distributed" vertical="center"/>
    </xf>
    <xf numFmtId="49" fontId="0" fillId="0" borderId="6" xfId="0" applyNumberForma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4" xfId="1" applyNumberFormat="1" applyFont="1" applyFill="1" applyBorder="1" applyAlignment="1">
      <alignment horizontal="distributed" vertical="center"/>
    </xf>
    <xf numFmtId="177" fontId="0" fillId="0" borderId="4" xfId="0" applyNumberFormat="1" applyFill="1" applyBorder="1" applyAlignment="1">
      <alignment horizontal="distributed" vertical="center"/>
    </xf>
    <xf numFmtId="177" fontId="0" fillId="0" borderId="3" xfId="0" applyNumberFormat="1" applyFill="1" applyBorder="1" applyAlignment="1">
      <alignment horizontal="distributed" vertical="center"/>
    </xf>
    <xf numFmtId="0" fontId="0" fillId="0" borderId="3" xfId="1" applyNumberFormat="1" applyFont="1" applyFill="1" applyBorder="1" applyAlignment="1">
      <alignment horizontal="distributed" vertical="center"/>
    </xf>
    <xf numFmtId="176" fontId="0" fillId="0" borderId="0" xfId="1" applyNumberFormat="1" applyFont="1" applyFill="1" applyBorder="1" applyAlignment="1">
      <alignment horizontal="right" vertical="center"/>
    </xf>
    <xf numFmtId="176" fontId="0" fillId="0" borderId="6" xfId="1" applyNumberFormat="1" applyFont="1" applyFill="1" applyBorder="1" applyAlignment="1">
      <alignment horizontal="right" vertical="center"/>
    </xf>
    <xf numFmtId="176" fontId="0" fillId="0" borderId="0" xfId="0" applyNumberFormat="1" applyFill="1" applyBorder="1" applyAlignment="1">
      <alignment vertical="center"/>
    </xf>
    <xf numFmtId="176" fontId="0" fillId="0" borderId="6" xfId="0" applyNumberForma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2" xfId="0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distributed" vertical="center"/>
    </xf>
    <xf numFmtId="49" fontId="3" fillId="2" borderId="2" xfId="0" applyNumberFormat="1" applyFont="1" applyFill="1" applyBorder="1" applyAlignment="1">
      <alignment horizontal="distributed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distributed" vertical="center"/>
    </xf>
    <xf numFmtId="0" fontId="5" fillId="3" borderId="2" xfId="0" applyFont="1" applyFill="1" applyBorder="1" applyAlignment="1">
      <alignment horizontal="distributed" vertical="center"/>
    </xf>
    <xf numFmtId="0" fontId="5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800080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9"/>
  <sheetViews>
    <sheetView tabSelected="1" workbookViewId="0"/>
  </sheetViews>
  <sheetFormatPr defaultRowHeight="13.5" x14ac:dyDescent="0.15"/>
  <sheetData>
    <row r="3" spans="1:5" x14ac:dyDescent="0.15">
      <c r="A3" t="s">
        <v>17</v>
      </c>
      <c r="B3" t="s">
        <v>18</v>
      </c>
      <c r="C3" t="s">
        <v>19</v>
      </c>
      <c r="D3" t="s">
        <v>20</v>
      </c>
      <c r="E3" t="s">
        <v>21</v>
      </c>
    </row>
    <row r="4" spans="1:5" x14ac:dyDescent="0.15">
      <c r="A4" t="s">
        <v>0</v>
      </c>
      <c r="B4">
        <v>32052</v>
      </c>
      <c r="C4">
        <v>28195</v>
      </c>
      <c r="D4">
        <v>26191</v>
      </c>
      <c r="E4">
        <v>24602</v>
      </c>
    </row>
    <row r="5" spans="1:5" x14ac:dyDescent="0.15">
      <c r="A5" t="s">
        <v>1</v>
      </c>
      <c r="B5">
        <v>41523</v>
      </c>
      <c r="C5">
        <v>38060</v>
      </c>
      <c r="D5">
        <v>34915</v>
      </c>
      <c r="E5">
        <v>34760</v>
      </c>
    </row>
    <row r="6" spans="1:5" x14ac:dyDescent="0.15">
      <c r="A6" t="s">
        <v>2</v>
      </c>
      <c r="B6">
        <v>30469</v>
      </c>
      <c r="C6">
        <v>27844</v>
      </c>
      <c r="D6">
        <v>24101</v>
      </c>
      <c r="E6">
        <v>24678</v>
      </c>
    </row>
    <row r="7" spans="1:5" x14ac:dyDescent="0.15">
      <c r="A7" t="s">
        <v>3</v>
      </c>
      <c r="B7">
        <v>45140</v>
      </c>
      <c r="C7">
        <v>41879</v>
      </c>
      <c r="D7">
        <v>46229</v>
      </c>
      <c r="E7">
        <v>45193</v>
      </c>
    </row>
    <row r="8" spans="1:5" x14ac:dyDescent="0.15">
      <c r="A8" t="s">
        <v>4</v>
      </c>
      <c r="B8">
        <v>25470</v>
      </c>
      <c r="C8">
        <v>25359</v>
      </c>
      <c r="D8">
        <v>25083</v>
      </c>
      <c r="E8">
        <v>25795</v>
      </c>
    </row>
    <row r="9" spans="1:5" x14ac:dyDescent="0.15">
      <c r="A9" t="s">
        <v>5</v>
      </c>
      <c r="B9">
        <v>40251</v>
      </c>
      <c r="C9">
        <v>39955</v>
      </c>
      <c r="D9">
        <v>39561</v>
      </c>
      <c r="E9">
        <v>39525</v>
      </c>
    </row>
    <row r="10" spans="1:5" x14ac:dyDescent="0.15">
      <c r="A10" t="s">
        <v>6</v>
      </c>
      <c r="B10">
        <v>51114</v>
      </c>
      <c r="C10">
        <v>51152</v>
      </c>
      <c r="D10">
        <v>50337</v>
      </c>
      <c r="E10">
        <v>48383</v>
      </c>
    </row>
    <row r="11" spans="1:5" x14ac:dyDescent="0.15">
      <c r="A11" t="s">
        <v>7</v>
      </c>
      <c r="B11">
        <v>555157</v>
      </c>
      <c r="C11">
        <v>553699</v>
      </c>
      <c r="D11">
        <v>567229</v>
      </c>
      <c r="E11">
        <v>555813</v>
      </c>
    </row>
    <row r="12" spans="1:5" x14ac:dyDescent="0.15">
      <c r="A12" t="s">
        <v>8</v>
      </c>
      <c r="B12">
        <v>215174</v>
      </c>
      <c r="C12">
        <v>213459</v>
      </c>
      <c r="D12">
        <v>212273</v>
      </c>
      <c r="E12">
        <v>208936</v>
      </c>
    </row>
    <row r="13" spans="1:5" x14ac:dyDescent="0.15">
      <c r="A13" t="s">
        <v>9</v>
      </c>
      <c r="B13">
        <v>386198</v>
      </c>
      <c r="C13">
        <v>390641</v>
      </c>
      <c r="D13">
        <v>392125</v>
      </c>
      <c r="E13">
        <v>396963</v>
      </c>
    </row>
    <row r="14" spans="1:5" x14ac:dyDescent="0.15">
      <c r="A14" t="s">
        <v>10</v>
      </c>
      <c r="B14">
        <v>487717</v>
      </c>
      <c r="C14">
        <v>496355</v>
      </c>
      <c r="D14">
        <v>505249</v>
      </c>
      <c r="E14">
        <v>518225</v>
      </c>
    </row>
    <row r="15" spans="1:5" x14ac:dyDescent="0.15">
      <c r="A15" t="s">
        <v>11</v>
      </c>
      <c r="B15">
        <v>341570</v>
      </c>
      <c r="C15">
        <v>338217</v>
      </c>
      <c r="D15">
        <v>352826</v>
      </c>
      <c r="E15">
        <v>360628</v>
      </c>
    </row>
    <row r="16" spans="1:5" x14ac:dyDescent="0.15">
      <c r="A16" t="s">
        <v>12</v>
      </c>
      <c r="B16">
        <v>495464</v>
      </c>
      <c r="C16">
        <v>498035</v>
      </c>
      <c r="D16">
        <v>526120</v>
      </c>
      <c r="E16">
        <v>524120</v>
      </c>
    </row>
    <row r="17" spans="1:5" x14ac:dyDescent="0.15">
      <c r="A17" t="s">
        <v>13</v>
      </c>
      <c r="B17">
        <v>421929</v>
      </c>
      <c r="C17">
        <v>424959</v>
      </c>
      <c r="D17">
        <v>421540</v>
      </c>
      <c r="E17">
        <v>431235</v>
      </c>
    </row>
    <row r="18" spans="1:5" x14ac:dyDescent="0.15">
      <c r="A18" t="s">
        <v>14</v>
      </c>
      <c r="B18">
        <v>385840</v>
      </c>
      <c r="C18">
        <v>385141</v>
      </c>
      <c r="D18">
        <v>365322</v>
      </c>
      <c r="E18">
        <v>360725</v>
      </c>
    </row>
    <row r="19" spans="1:5" x14ac:dyDescent="0.15">
      <c r="A19" t="s">
        <v>22</v>
      </c>
      <c r="B19">
        <v>162322</v>
      </c>
      <c r="C19">
        <v>196441</v>
      </c>
      <c r="D19">
        <v>195270</v>
      </c>
      <c r="E19">
        <v>207184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/>
  </sheetViews>
  <sheetFormatPr defaultRowHeight="13.5" x14ac:dyDescent="0.15"/>
  <cols>
    <col min="1" max="2" width="9.77734375" customWidth="1"/>
    <col min="3" max="5" width="12.77734375" customWidth="1"/>
    <col min="6" max="9" width="5.77734375" customWidth="1"/>
  </cols>
  <sheetData>
    <row r="1" spans="1:10" x14ac:dyDescent="0.15">
      <c r="A1" s="33" t="s">
        <v>23</v>
      </c>
      <c r="B1" s="34" t="s">
        <v>16</v>
      </c>
      <c r="C1" s="35" t="s">
        <v>19</v>
      </c>
      <c r="D1" s="35" t="s">
        <v>20</v>
      </c>
      <c r="E1" s="35" t="s">
        <v>21</v>
      </c>
      <c r="J1" t="s">
        <v>26</v>
      </c>
    </row>
    <row r="2" spans="1:10" x14ac:dyDescent="0.15">
      <c r="A2" s="7" t="s">
        <v>24</v>
      </c>
      <c r="B2" s="12" t="s">
        <v>0</v>
      </c>
      <c r="C2" s="16">
        <v>23839</v>
      </c>
      <c r="D2" s="16">
        <v>21845</v>
      </c>
      <c r="E2" s="16">
        <v>20430</v>
      </c>
      <c r="J2" t="s">
        <v>27</v>
      </c>
    </row>
    <row r="3" spans="1:10" x14ac:dyDescent="0.15">
      <c r="A3" s="7" t="s">
        <v>24</v>
      </c>
      <c r="B3" s="12" t="s">
        <v>1</v>
      </c>
      <c r="C3" s="16">
        <v>31498</v>
      </c>
      <c r="D3" s="16">
        <v>28621</v>
      </c>
      <c r="E3" s="16">
        <v>27921</v>
      </c>
      <c r="J3" t="s">
        <v>28</v>
      </c>
    </row>
    <row r="4" spans="1:10" x14ac:dyDescent="0.15">
      <c r="A4" s="7" t="s">
        <v>24</v>
      </c>
      <c r="B4" s="12" t="s">
        <v>2</v>
      </c>
      <c r="C4" s="16">
        <v>21293</v>
      </c>
      <c r="D4" s="16">
        <v>17649</v>
      </c>
      <c r="E4" s="16">
        <v>17790</v>
      </c>
      <c r="J4" t="s">
        <v>29</v>
      </c>
    </row>
    <row r="5" spans="1:10" x14ac:dyDescent="0.15">
      <c r="A5" s="7" t="s">
        <v>24</v>
      </c>
      <c r="B5" s="12" t="s">
        <v>3</v>
      </c>
      <c r="C5" s="16">
        <v>25227</v>
      </c>
      <c r="D5" s="16">
        <v>31005</v>
      </c>
      <c r="E5" s="16">
        <v>30844</v>
      </c>
      <c r="J5" t="s">
        <v>30</v>
      </c>
    </row>
    <row r="6" spans="1:10" x14ac:dyDescent="0.15">
      <c r="A6" s="7" t="s">
        <v>24</v>
      </c>
      <c r="B6" s="12" t="s">
        <v>4</v>
      </c>
      <c r="C6" s="16">
        <v>16241</v>
      </c>
      <c r="D6" s="16">
        <v>15890</v>
      </c>
      <c r="E6" s="16">
        <v>16507</v>
      </c>
      <c r="J6" t="s">
        <v>31</v>
      </c>
    </row>
    <row r="7" spans="1:10" x14ac:dyDescent="0.15">
      <c r="A7" s="7" t="s">
        <v>24</v>
      </c>
      <c r="B7" s="12" t="s">
        <v>5</v>
      </c>
      <c r="C7" s="16">
        <v>29674</v>
      </c>
      <c r="D7" s="16">
        <v>28949</v>
      </c>
      <c r="E7" s="16">
        <v>29034</v>
      </c>
      <c r="J7" t="s">
        <v>32</v>
      </c>
    </row>
    <row r="8" spans="1:10" x14ac:dyDescent="0.15">
      <c r="A8" s="7" t="s">
        <v>24</v>
      </c>
      <c r="B8" s="12" t="s">
        <v>6</v>
      </c>
      <c r="C8" s="16">
        <v>40229</v>
      </c>
      <c r="D8" s="16">
        <v>39551</v>
      </c>
      <c r="E8" s="16">
        <v>38916</v>
      </c>
      <c r="J8" t="s">
        <v>33</v>
      </c>
    </row>
    <row r="9" spans="1:10" x14ac:dyDescent="0.15">
      <c r="A9" s="7" t="s">
        <v>24</v>
      </c>
      <c r="B9" s="12" t="s">
        <v>15</v>
      </c>
      <c r="C9" s="16">
        <v>124510</v>
      </c>
      <c r="D9" s="16">
        <v>127848</v>
      </c>
      <c r="E9" s="16">
        <v>130181</v>
      </c>
      <c r="J9" t="s">
        <v>34</v>
      </c>
    </row>
    <row r="10" spans="1:10" x14ac:dyDescent="0.15">
      <c r="A10" s="7" t="s">
        <v>25</v>
      </c>
      <c r="B10" s="12" t="s">
        <v>0</v>
      </c>
      <c r="C10" s="16">
        <v>1281</v>
      </c>
      <c r="D10" s="16">
        <v>1187</v>
      </c>
      <c r="E10" s="16">
        <v>1208</v>
      </c>
      <c r="J10" t="s">
        <v>35</v>
      </c>
    </row>
    <row r="11" spans="1:10" x14ac:dyDescent="0.15">
      <c r="A11" s="7" t="s">
        <v>25</v>
      </c>
      <c r="B11" s="12" t="s">
        <v>1</v>
      </c>
      <c r="C11" s="16">
        <v>1706</v>
      </c>
      <c r="D11" s="16">
        <v>1186</v>
      </c>
      <c r="E11" s="16">
        <v>1102</v>
      </c>
      <c r="J11" t="s">
        <v>36</v>
      </c>
    </row>
    <row r="12" spans="1:10" x14ac:dyDescent="0.15">
      <c r="A12" s="7" t="s">
        <v>25</v>
      </c>
      <c r="B12" s="12" t="s">
        <v>2</v>
      </c>
      <c r="C12" s="16">
        <v>3527</v>
      </c>
      <c r="D12" s="16">
        <v>2799</v>
      </c>
      <c r="E12" s="16">
        <v>2812</v>
      </c>
      <c r="J12" t="s">
        <v>37</v>
      </c>
    </row>
    <row r="13" spans="1:10" x14ac:dyDescent="0.15">
      <c r="A13" s="7" t="s">
        <v>25</v>
      </c>
      <c r="B13" s="12" t="s">
        <v>3</v>
      </c>
      <c r="C13" s="16">
        <v>1874</v>
      </c>
      <c r="D13" s="16">
        <v>1359</v>
      </c>
      <c r="E13" s="16">
        <v>1345</v>
      </c>
      <c r="J13" t="s">
        <v>38</v>
      </c>
    </row>
    <row r="14" spans="1:10" x14ac:dyDescent="0.15">
      <c r="A14" s="7" t="s">
        <v>25</v>
      </c>
      <c r="B14" s="12" t="s">
        <v>4</v>
      </c>
      <c r="C14" s="16">
        <v>1750</v>
      </c>
      <c r="D14" s="16">
        <v>1764</v>
      </c>
      <c r="E14" s="16">
        <v>1823</v>
      </c>
      <c r="J14" t="s">
        <v>39</v>
      </c>
    </row>
    <row r="15" spans="1:10" x14ac:dyDescent="0.15">
      <c r="A15" s="7" t="s">
        <v>25</v>
      </c>
      <c r="B15" s="12" t="s">
        <v>5</v>
      </c>
      <c r="C15" s="16">
        <v>1258</v>
      </c>
      <c r="D15" s="16">
        <v>951</v>
      </c>
      <c r="E15" s="16">
        <v>876</v>
      </c>
      <c r="J15" t="s">
        <v>40</v>
      </c>
    </row>
    <row r="16" spans="1:10" x14ac:dyDescent="0.15">
      <c r="A16" s="7" t="s">
        <v>25</v>
      </c>
      <c r="B16" s="12" t="s">
        <v>6</v>
      </c>
      <c r="C16" s="16">
        <v>2765</v>
      </c>
      <c r="D16" s="16">
        <v>2503</v>
      </c>
      <c r="E16" s="16">
        <v>2558</v>
      </c>
      <c r="J16" t="s">
        <v>41</v>
      </c>
    </row>
    <row r="17" spans="1:10" ht="14.25" thickBot="1" x14ac:dyDescent="0.2">
      <c r="A17" s="8" t="s">
        <v>25</v>
      </c>
      <c r="B17" s="15" t="s">
        <v>15</v>
      </c>
      <c r="C17" s="17">
        <v>12903</v>
      </c>
      <c r="D17" s="17">
        <v>15224</v>
      </c>
      <c r="E17" s="17">
        <v>15186</v>
      </c>
      <c r="J17" t="s">
        <v>42</v>
      </c>
    </row>
    <row r="18" spans="1:10" ht="14.25" thickBot="1" x14ac:dyDescent="0.2"/>
    <row r="19" spans="1:10" x14ac:dyDescent="0.15">
      <c r="A19" s="30" t="s">
        <v>23</v>
      </c>
      <c r="B19" s="31" t="s">
        <v>16</v>
      </c>
      <c r="C19" s="32" t="s">
        <v>19</v>
      </c>
      <c r="D19" s="32" t="s">
        <v>20</v>
      </c>
      <c r="E19" s="32" t="s">
        <v>21</v>
      </c>
    </row>
    <row r="20" spans="1:10" x14ac:dyDescent="0.15">
      <c r="A20" s="9" t="s">
        <v>24</v>
      </c>
      <c r="B20" s="13" t="s">
        <v>8</v>
      </c>
      <c r="C20" s="18">
        <v>111684</v>
      </c>
      <c r="D20" s="18">
        <v>111368</v>
      </c>
      <c r="E20" s="18">
        <v>112860</v>
      </c>
    </row>
    <row r="21" spans="1:10" x14ac:dyDescent="0.15">
      <c r="A21" s="9" t="s">
        <v>24</v>
      </c>
      <c r="B21" s="13" t="s">
        <v>7</v>
      </c>
      <c r="C21" s="18">
        <v>340822</v>
      </c>
      <c r="D21" s="18">
        <v>347109</v>
      </c>
      <c r="E21" s="18">
        <v>339422</v>
      </c>
    </row>
    <row r="22" spans="1:10" x14ac:dyDescent="0.15">
      <c r="A22" s="9" t="s">
        <v>24</v>
      </c>
      <c r="B22" s="13" t="s">
        <v>14</v>
      </c>
      <c r="C22" s="18">
        <v>178067</v>
      </c>
      <c r="D22" s="18">
        <v>161644</v>
      </c>
      <c r="E22" s="18">
        <v>151453</v>
      </c>
    </row>
    <row r="23" spans="1:10" x14ac:dyDescent="0.15">
      <c r="A23" s="9" t="s">
        <v>24</v>
      </c>
      <c r="B23" s="13" t="s">
        <v>13</v>
      </c>
      <c r="C23" s="18">
        <v>195719</v>
      </c>
      <c r="D23" s="18">
        <v>178892</v>
      </c>
      <c r="E23" s="18">
        <v>175733</v>
      </c>
    </row>
    <row r="24" spans="1:10" x14ac:dyDescent="0.15">
      <c r="A24" s="9" t="s">
        <v>24</v>
      </c>
      <c r="B24" s="13" t="s">
        <v>12</v>
      </c>
      <c r="C24" s="18">
        <v>142791</v>
      </c>
      <c r="D24" s="18">
        <v>144038</v>
      </c>
      <c r="E24" s="18">
        <v>140481</v>
      </c>
    </row>
    <row r="25" spans="1:10" x14ac:dyDescent="0.15">
      <c r="A25" s="9" t="s">
        <v>24</v>
      </c>
      <c r="B25" s="13" t="s">
        <v>11</v>
      </c>
      <c r="C25" s="18">
        <v>108047</v>
      </c>
      <c r="D25" s="18">
        <v>112154</v>
      </c>
      <c r="E25" s="18">
        <v>114521</v>
      </c>
    </row>
    <row r="26" spans="1:10" x14ac:dyDescent="0.15">
      <c r="A26" s="9" t="s">
        <v>24</v>
      </c>
      <c r="B26" s="13" t="s">
        <v>10</v>
      </c>
      <c r="C26" s="18">
        <v>242684</v>
      </c>
      <c r="D26" s="18">
        <v>243614</v>
      </c>
      <c r="E26" s="18">
        <v>248625</v>
      </c>
    </row>
    <row r="27" spans="1:10" x14ac:dyDescent="0.15">
      <c r="A27" s="9" t="s">
        <v>24</v>
      </c>
      <c r="B27" s="13" t="s">
        <v>9</v>
      </c>
      <c r="C27" s="18">
        <v>190911</v>
      </c>
      <c r="D27" s="18">
        <v>190770</v>
      </c>
      <c r="E27" s="18">
        <v>191299</v>
      </c>
    </row>
    <row r="28" spans="1:10" x14ac:dyDescent="0.15">
      <c r="A28" s="9" t="s">
        <v>25</v>
      </c>
      <c r="B28" s="13" t="s">
        <v>8</v>
      </c>
      <c r="C28" s="18">
        <v>9895</v>
      </c>
      <c r="D28" s="18">
        <v>8757</v>
      </c>
      <c r="E28" s="18">
        <v>7884</v>
      </c>
    </row>
    <row r="29" spans="1:10" x14ac:dyDescent="0.15">
      <c r="A29" s="9" t="s">
        <v>25</v>
      </c>
      <c r="B29" s="13" t="s">
        <v>7</v>
      </c>
      <c r="C29" s="18">
        <v>36359</v>
      </c>
      <c r="D29" s="18">
        <v>34811</v>
      </c>
      <c r="E29" s="18">
        <v>32002</v>
      </c>
    </row>
    <row r="30" spans="1:10" x14ac:dyDescent="0.15">
      <c r="A30" s="9" t="s">
        <v>25</v>
      </c>
      <c r="B30" s="13" t="s">
        <v>14</v>
      </c>
      <c r="C30" s="18">
        <v>22217</v>
      </c>
      <c r="D30" s="18">
        <v>18449</v>
      </c>
      <c r="E30" s="18">
        <v>17698</v>
      </c>
    </row>
    <row r="31" spans="1:10" x14ac:dyDescent="0.15">
      <c r="A31" s="9" t="s">
        <v>25</v>
      </c>
      <c r="B31" s="13" t="s">
        <v>13</v>
      </c>
      <c r="C31" s="18">
        <v>40312</v>
      </c>
      <c r="D31" s="18">
        <v>31292</v>
      </c>
      <c r="E31" s="18">
        <v>33404</v>
      </c>
    </row>
    <row r="32" spans="1:10" x14ac:dyDescent="0.15">
      <c r="A32" s="9" t="s">
        <v>25</v>
      </c>
      <c r="B32" s="13" t="s">
        <v>12</v>
      </c>
      <c r="C32" s="18">
        <v>9080</v>
      </c>
      <c r="D32" s="18">
        <v>9466</v>
      </c>
      <c r="E32" s="18">
        <v>8656</v>
      </c>
    </row>
    <row r="33" spans="1:5" x14ac:dyDescent="0.15">
      <c r="A33" s="9" t="s">
        <v>25</v>
      </c>
      <c r="B33" s="13" t="s">
        <v>11</v>
      </c>
      <c r="C33" s="18">
        <v>12199</v>
      </c>
      <c r="D33" s="18">
        <v>10869</v>
      </c>
      <c r="E33" s="18">
        <v>9586</v>
      </c>
    </row>
    <row r="34" spans="1:5" x14ac:dyDescent="0.15">
      <c r="A34" s="9" t="s">
        <v>25</v>
      </c>
      <c r="B34" s="13" t="s">
        <v>10</v>
      </c>
      <c r="C34" s="18">
        <v>19792</v>
      </c>
      <c r="D34" s="18">
        <v>20560</v>
      </c>
      <c r="E34" s="18">
        <v>21418</v>
      </c>
    </row>
    <row r="35" spans="1:5" ht="14.25" thickBot="1" x14ac:dyDescent="0.2">
      <c r="A35" s="10" t="s">
        <v>25</v>
      </c>
      <c r="B35" s="14" t="s">
        <v>9</v>
      </c>
      <c r="C35" s="19">
        <v>23473</v>
      </c>
      <c r="D35" s="19">
        <v>21102</v>
      </c>
      <c r="E35" s="19">
        <v>21147</v>
      </c>
    </row>
  </sheetData>
  <sortState ref="A20:E35">
    <sortCondition descending="1" ref="A20:A35"/>
  </sortState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/>
  </sheetViews>
  <sheetFormatPr defaultRowHeight="12" x14ac:dyDescent="0.15"/>
  <cols>
    <col min="1" max="4" width="9.77734375" style="1" customWidth="1"/>
    <col min="5" max="5" width="10.5546875" style="1" customWidth="1"/>
    <col min="6" max="7" width="4.44140625" style="1" customWidth="1"/>
    <col min="8" max="8" width="8.109375" style="1" customWidth="1"/>
    <col min="9" max="12" width="8.77734375" style="1" customWidth="1"/>
    <col min="13" max="16384" width="8.88671875" style="1"/>
  </cols>
  <sheetData>
    <row r="1" spans="1:13" x14ac:dyDescent="0.15">
      <c r="A1" s="2" t="s">
        <v>23</v>
      </c>
      <c r="B1" s="11" t="s">
        <v>19</v>
      </c>
      <c r="C1" s="11" t="s">
        <v>20</v>
      </c>
      <c r="D1" s="25" t="s">
        <v>21</v>
      </c>
      <c r="E1" s="3" t="s">
        <v>46</v>
      </c>
      <c r="H1" s="2" t="s">
        <v>23</v>
      </c>
      <c r="I1" s="3" t="s">
        <v>24</v>
      </c>
      <c r="J1" s="3" t="s">
        <v>25</v>
      </c>
      <c r="K1" s="3" t="s">
        <v>43</v>
      </c>
      <c r="L1" s="2" t="s">
        <v>47</v>
      </c>
      <c r="M1" s="3" t="s">
        <v>45</v>
      </c>
    </row>
    <row r="2" spans="1:13" x14ac:dyDescent="0.15">
      <c r="A2" s="5" t="s">
        <v>24</v>
      </c>
      <c r="B2" s="20">
        <v>1823235</v>
      </c>
      <c r="C2" s="20">
        <v>1800946</v>
      </c>
      <c r="D2" s="21">
        <v>1786016</v>
      </c>
      <c r="E2" s="20">
        <f>ROUND(AVERAGE(B2:D2),0)</f>
        <v>1803399</v>
      </c>
      <c r="H2" s="28" t="s">
        <v>19</v>
      </c>
      <c r="I2" s="20">
        <v>1823235</v>
      </c>
      <c r="J2" s="20">
        <v>200391</v>
      </c>
      <c r="K2" s="20">
        <v>1694807</v>
      </c>
      <c r="L2" s="21">
        <v>30956</v>
      </c>
      <c r="M2" s="20">
        <f>SUM(I2:L2)</f>
        <v>3749389</v>
      </c>
    </row>
    <row r="3" spans="1:13" x14ac:dyDescent="0.15">
      <c r="A3" s="5" t="s">
        <v>25</v>
      </c>
      <c r="B3" s="20">
        <v>200391</v>
      </c>
      <c r="C3" s="20">
        <v>182280</v>
      </c>
      <c r="D3" s="21">
        <v>178704</v>
      </c>
      <c r="E3" s="20">
        <f>ROUND(AVERAGE(B3:D3),0)</f>
        <v>187125</v>
      </c>
      <c r="H3" s="28" t="s">
        <v>20</v>
      </c>
      <c r="I3" s="20">
        <v>1800946</v>
      </c>
      <c r="J3" s="20">
        <v>182280</v>
      </c>
      <c r="K3" s="20">
        <v>1772702</v>
      </c>
      <c r="L3" s="21">
        <v>28442</v>
      </c>
      <c r="M3" s="20">
        <f>SUM(I3:L3)</f>
        <v>3784370</v>
      </c>
    </row>
    <row r="4" spans="1:13" x14ac:dyDescent="0.15">
      <c r="A4" s="5" t="s">
        <v>43</v>
      </c>
      <c r="B4" s="20">
        <v>1694807</v>
      </c>
      <c r="C4" s="20">
        <v>1772702</v>
      </c>
      <c r="D4" s="21">
        <v>1816104</v>
      </c>
      <c r="E4" s="20">
        <f>ROUND(AVERAGE(B4:D4),0)</f>
        <v>1761204</v>
      </c>
      <c r="H4" s="29" t="s">
        <v>21</v>
      </c>
      <c r="I4" s="22">
        <v>1786016</v>
      </c>
      <c r="J4" s="22">
        <v>178704</v>
      </c>
      <c r="K4" s="22">
        <v>1816104</v>
      </c>
      <c r="L4" s="26">
        <v>25942</v>
      </c>
      <c r="M4" s="22">
        <f>SUM(I4:L4)</f>
        <v>3806766</v>
      </c>
    </row>
    <row r="5" spans="1:13" ht="12.75" thickBot="1" x14ac:dyDescent="0.2">
      <c r="A5" s="6" t="s">
        <v>44</v>
      </c>
      <c r="B5" s="22">
        <v>30956</v>
      </c>
      <c r="C5" s="22">
        <v>28442</v>
      </c>
      <c r="D5" s="26">
        <v>25942</v>
      </c>
      <c r="E5" s="22">
        <f>ROUND(AVERAGE(B5:D5),0)</f>
        <v>28447</v>
      </c>
      <c r="H5" s="4" t="s">
        <v>46</v>
      </c>
      <c r="I5" s="23">
        <f>ROUND(AVERAGE(I2:I4),0)</f>
        <v>1803399</v>
      </c>
      <c r="J5" s="23">
        <f>ROUND(AVERAGE(J2:J4),0)</f>
        <v>187125</v>
      </c>
      <c r="K5" s="23">
        <f>ROUND(AVERAGE(K2:K4),0)</f>
        <v>1761204</v>
      </c>
      <c r="L5" s="27">
        <f>ROUND(AVERAGE(L2:L4),0)</f>
        <v>28447</v>
      </c>
      <c r="M5" s="23">
        <f>SUM(I5:L5)</f>
        <v>3780175</v>
      </c>
    </row>
    <row r="6" spans="1:13" ht="12.75" thickBot="1" x14ac:dyDescent="0.2">
      <c r="A6" s="4" t="s">
        <v>45</v>
      </c>
      <c r="B6" s="23">
        <f>SUM(B2:B5)</f>
        <v>3749389</v>
      </c>
      <c r="C6" s="23">
        <f>SUM(C2:C5)</f>
        <v>3784370</v>
      </c>
      <c r="D6" s="27">
        <f>SUM(D2:D5)</f>
        <v>3806766</v>
      </c>
      <c r="E6" s="23">
        <f>ROUND(AVERAGE(B6:D6),0)</f>
        <v>3780175</v>
      </c>
    </row>
    <row r="10" spans="1:13" x14ac:dyDescent="0.15">
      <c r="I10" s="24"/>
      <c r="J10" s="24"/>
      <c r="K10" s="24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지하수</vt:lpstr>
      <vt:lpstr>데이터</vt:lpstr>
      <vt:lpstr>목표값과 시나리오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삼성SDS</dc:creator>
  <cp:lastModifiedBy>admin</cp:lastModifiedBy>
  <dcterms:created xsi:type="dcterms:W3CDTF">2008-02-16T06:18:55Z</dcterms:created>
  <dcterms:modified xsi:type="dcterms:W3CDTF">2015-10-16T01:33:20Z</dcterms:modified>
</cp:coreProperties>
</file>